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1000" yWindow="3800" windowWidth="20740" windowHeight="11700"/>
  </bookViews>
  <sheets>
    <sheet name="INSERT DATE HERE" sheetId="2" r:id="rId1"/>
  </sheets>
  <definedNames>
    <definedName name="_xlnm.Print_Area" localSheetId="0">'INSERT DATE HERE'!$A$1:$S$58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2" l="1"/>
  <c r="G19" i="2"/>
  <c r="I19" i="2"/>
  <c r="K19" i="2"/>
  <c r="M19" i="2"/>
  <c r="O19" i="2"/>
  <c r="Q19" i="2"/>
  <c r="R19" i="2"/>
  <c r="Q17" i="2"/>
  <c r="E17" i="2"/>
  <c r="G17" i="2"/>
  <c r="I17" i="2"/>
  <c r="K17" i="2"/>
  <c r="M17" i="2"/>
  <c r="O17" i="2"/>
  <c r="R17" i="2"/>
  <c r="Q18" i="2"/>
  <c r="E18" i="2"/>
  <c r="G18" i="2"/>
  <c r="I18" i="2"/>
  <c r="K18" i="2"/>
  <c r="M18" i="2"/>
  <c r="O18" i="2"/>
  <c r="R18" i="2"/>
  <c r="E20" i="2"/>
  <c r="G20" i="2"/>
  <c r="I20" i="2"/>
  <c r="K20" i="2"/>
  <c r="M20" i="2"/>
  <c r="O20" i="2"/>
  <c r="Q20" i="2"/>
  <c r="R20" i="2"/>
  <c r="E21" i="2"/>
  <c r="R21" i="2"/>
  <c r="S19" i="2"/>
  <c r="S20" i="2"/>
  <c r="G21" i="2"/>
  <c r="I21" i="2"/>
  <c r="K21" i="2"/>
  <c r="M21" i="2"/>
  <c r="O21" i="2"/>
  <c r="Q21" i="2"/>
  <c r="S21" i="2"/>
  <c r="E22" i="2"/>
  <c r="G22" i="2"/>
  <c r="I22" i="2"/>
  <c r="K22" i="2"/>
  <c r="M22" i="2"/>
  <c r="O22" i="2"/>
  <c r="Q22" i="2"/>
  <c r="R22" i="2"/>
  <c r="S22" i="2"/>
  <c r="E23" i="2"/>
  <c r="G23" i="2"/>
  <c r="I23" i="2"/>
  <c r="K23" i="2"/>
  <c r="M23" i="2"/>
  <c r="O23" i="2"/>
  <c r="Q23" i="2"/>
  <c r="R23" i="2"/>
  <c r="S23" i="2"/>
  <c r="E24" i="2"/>
  <c r="G24" i="2"/>
  <c r="I24" i="2"/>
  <c r="K24" i="2"/>
  <c r="M24" i="2"/>
  <c r="O24" i="2"/>
  <c r="Q24" i="2"/>
  <c r="R24" i="2"/>
  <c r="S24" i="2"/>
  <c r="E25" i="2"/>
  <c r="G25" i="2"/>
  <c r="I25" i="2"/>
  <c r="K25" i="2"/>
  <c r="M25" i="2"/>
  <c r="O25" i="2"/>
  <c r="Q25" i="2"/>
  <c r="R25" i="2"/>
  <c r="S25" i="2"/>
  <c r="E26" i="2"/>
  <c r="G26" i="2"/>
  <c r="I26" i="2"/>
  <c r="K26" i="2"/>
  <c r="M26" i="2"/>
  <c r="O26" i="2"/>
  <c r="Q26" i="2"/>
  <c r="R26" i="2"/>
  <c r="S26" i="2"/>
  <c r="E27" i="2"/>
  <c r="G27" i="2"/>
  <c r="I27" i="2"/>
  <c r="K27" i="2"/>
  <c r="M27" i="2"/>
  <c r="O27" i="2"/>
  <c r="Q27" i="2"/>
  <c r="R27" i="2"/>
  <c r="S27" i="2"/>
  <c r="E28" i="2"/>
  <c r="G28" i="2"/>
  <c r="I28" i="2"/>
  <c r="K28" i="2"/>
  <c r="M28" i="2"/>
  <c r="O28" i="2"/>
  <c r="Q28" i="2"/>
  <c r="R28" i="2"/>
  <c r="S28" i="2"/>
  <c r="E29" i="2"/>
  <c r="G29" i="2"/>
  <c r="I29" i="2"/>
  <c r="K29" i="2"/>
  <c r="M29" i="2"/>
  <c r="O29" i="2"/>
  <c r="Q29" i="2"/>
  <c r="R29" i="2"/>
  <c r="S29" i="2"/>
  <c r="E30" i="2"/>
  <c r="G30" i="2"/>
  <c r="I30" i="2"/>
  <c r="K30" i="2"/>
  <c r="M30" i="2"/>
  <c r="O30" i="2"/>
  <c r="Q30" i="2"/>
  <c r="R30" i="2"/>
  <c r="S30" i="2"/>
  <c r="E31" i="2"/>
  <c r="G31" i="2"/>
  <c r="I31" i="2"/>
  <c r="K31" i="2"/>
  <c r="M31" i="2"/>
  <c r="O31" i="2"/>
  <c r="Q31" i="2"/>
  <c r="R31" i="2"/>
  <c r="S31" i="2"/>
  <c r="E32" i="2"/>
  <c r="G32" i="2"/>
  <c r="I32" i="2"/>
  <c r="K32" i="2"/>
  <c r="M32" i="2"/>
  <c r="O32" i="2"/>
  <c r="Q32" i="2"/>
  <c r="R32" i="2"/>
  <c r="S32" i="2"/>
  <c r="E33" i="2"/>
  <c r="G33" i="2"/>
  <c r="I33" i="2"/>
  <c r="K33" i="2"/>
  <c r="M33" i="2"/>
  <c r="O33" i="2"/>
  <c r="Q33" i="2"/>
  <c r="R33" i="2"/>
  <c r="S33" i="2"/>
  <c r="E34" i="2"/>
  <c r="G34" i="2"/>
  <c r="I34" i="2"/>
  <c r="K34" i="2"/>
  <c r="M34" i="2"/>
  <c r="O34" i="2"/>
  <c r="Q34" i="2"/>
  <c r="R34" i="2"/>
  <c r="S34" i="2"/>
  <c r="E35" i="2"/>
  <c r="G35" i="2"/>
  <c r="I35" i="2"/>
  <c r="K35" i="2"/>
  <c r="M35" i="2"/>
  <c r="O35" i="2"/>
  <c r="Q35" i="2"/>
  <c r="R35" i="2"/>
  <c r="S35" i="2"/>
  <c r="E36" i="2"/>
  <c r="G36" i="2"/>
  <c r="I36" i="2"/>
  <c r="K36" i="2"/>
  <c r="M36" i="2"/>
  <c r="O36" i="2"/>
  <c r="Q36" i="2"/>
  <c r="R36" i="2"/>
  <c r="S36" i="2"/>
  <c r="E37" i="2"/>
  <c r="G37" i="2"/>
  <c r="I37" i="2"/>
  <c r="K37" i="2"/>
  <c r="M37" i="2"/>
  <c r="O37" i="2"/>
  <c r="Q37" i="2"/>
  <c r="R37" i="2"/>
  <c r="S37" i="2"/>
  <c r="E38" i="2"/>
  <c r="G38" i="2"/>
  <c r="I38" i="2"/>
  <c r="K38" i="2"/>
  <c r="M38" i="2"/>
  <c r="O38" i="2"/>
  <c r="Q38" i="2"/>
  <c r="R38" i="2"/>
  <c r="S38" i="2"/>
  <c r="E39" i="2"/>
  <c r="G39" i="2"/>
  <c r="I39" i="2"/>
  <c r="K39" i="2"/>
  <c r="M39" i="2"/>
  <c r="O39" i="2"/>
  <c r="Q39" i="2"/>
  <c r="R39" i="2"/>
  <c r="S39" i="2"/>
  <c r="E40" i="2"/>
  <c r="G40" i="2"/>
  <c r="I40" i="2"/>
  <c r="K40" i="2"/>
  <c r="M40" i="2"/>
  <c r="O40" i="2"/>
  <c r="Q40" i="2"/>
  <c r="R40" i="2"/>
  <c r="S40" i="2"/>
  <c r="E41" i="2"/>
  <c r="G41" i="2"/>
  <c r="I41" i="2"/>
  <c r="K41" i="2"/>
  <c r="M41" i="2"/>
  <c r="O41" i="2"/>
  <c r="Q41" i="2"/>
  <c r="R41" i="2"/>
  <c r="S41" i="2"/>
  <c r="E42" i="2"/>
  <c r="G42" i="2"/>
  <c r="I42" i="2"/>
  <c r="K42" i="2"/>
  <c r="M42" i="2"/>
  <c r="O42" i="2"/>
  <c r="Q42" i="2"/>
  <c r="R42" i="2"/>
  <c r="S42" i="2"/>
  <c r="E43" i="2"/>
  <c r="G43" i="2"/>
  <c r="I43" i="2"/>
  <c r="K43" i="2"/>
  <c r="M43" i="2"/>
  <c r="O43" i="2"/>
  <c r="Q43" i="2"/>
  <c r="R43" i="2"/>
  <c r="S43" i="2"/>
  <c r="E44" i="2"/>
  <c r="G44" i="2"/>
  <c r="I44" i="2"/>
  <c r="K44" i="2"/>
  <c r="M44" i="2"/>
  <c r="O44" i="2"/>
  <c r="Q44" i="2"/>
  <c r="R44" i="2"/>
  <c r="S44" i="2"/>
  <c r="E45" i="2"/>
  <c r="G45" i="2"/>
  <c r="I45" i="2"/>
  <c r="K45" i="2"/>
  <c r="M45" i="2"/>
  <c r="O45" i="2"/>
  <c r="Q45" i="2"/>
  <c r="R45" i="2"/>
  <c r="S45" i="2"/>
  <c r="E46" i="2"/>
  <c r="G46" i="2"/>
  <c r="I46" i="2"/>
  <c r="K46" i="2"/>
  <c r="M46" i="2"/>
  <c r="O46" i="2"/>
  <c r="Q46" i="2"/>
  <c r="R46" i="2"/>
  <c r="S46" i="2"/>
  <c r="E47" i="2"/>
  <c r="G47" i="2"/>
  <c r="I47" i="2"/>
  <c r="K47" i="2"/>
  <c r="M47" i="2"/>
  <c r="O47" i="2"/>
  <c r="Q47" i="2"/>
  <c r="R47" i="2"/>
  <c r="S47" i="2"/>
  <c r="E48" i="2"/>
  <c r="G48" i="2"/>
  <c r="I48" i="2"/>
  <c r="K48" i="2"/>
  <c r="M48" i="2"/>
  <c r="O48" i="2"/>
  <c r="Q48" i="2"/>
  <c r="R48" i="2"/>
  <c r="S48" i="2"/>
  <c r="E49" i="2"/>
  <c r="G49" i="2"/>
  <c r="I49" i="2"/>
  <c r="K49" i="2"/>
  <c r="M49" i="2"/>
  <c r="O49" i="2"/>
  <c r="Q49" i="2"/>
  <c r="R49" i="2"/>
  <c r="S49" i="2"/>
  <c r="E50" i="2"/>
  <c r="G50" i="2"/>
  <c r="I50" i="2"/>
  <c r="K50" i="2"/>
  <c r="M50" i="2"/>
  <c r="O50" i="2"/>
  <c r="Q50" i="2"/>
  <c r="R50" i="2"/>
  <c r="S50" i="2"/>
  <c r="E51" i="2"/>
  <c r="G51" i="2"/>
  <c r="I51" i="2"/>
  <c r="K51" i="2"/>
  <c r="M51" i="2"/>
  <c r="O51" i="2"/>
  <c r="Q51" i="2"/>
  <c r="R51" i="2"/>
  <c r="S51" i="2"/>
  <c r="E52" i="2"/>
  <c r="G52" i="2"/>
  <c r="I52" i="2"/>
  <c r="K52" i="2"/>
  <c r="M52" i="2"/>
  <c r="O52" i="2"/>
  <c r="Q52" i="2"/>
  <c r="R52" i="2"/>
  <c r="S52" i="2"/>
  <c r="E53" i="2"/>
  <c r="G53" i="2"/>
  <c r="I53" i="2"/>
  <c r="K53" i="2"/>
  <c r="M53" i="2"/>
  <c r="O53" i="2"/>
  <c r="Q53" i="2"/>
  <c r="R53" i="2"/>
  <c r="S53" i="2"/>
  <c r="E54" i="2"/>
  <c r="G54" i="2"/>
  <c r="I54" i="2"/>
  <c r="K54" i="2"/>
  <c r="M54" i="2"/>
  <c r="O54" i="2"/>
  <c r="Q54" i="2"/>
  <c r="R54" i="2"/>
  <c r="S54" i="2"/>
  <c r="E55" i="2"/>
  <c r="G55" i="2"/>
  <c r="I55" i="2"/>
  <c r="K55" i="2"/>
  <c r="M55" i="2"/>
  <c r="O55" i="2"/>
  <c r="Q55" i="2"/>
  <c r="R55" i="2"/>
  <c r="S55" i="2"/>
  <c r="E56" i="2"/>
  <c r="G56" i="2"/>
  <c r="I56" i="2"/>
  <c r="K56" i="2"/>
  <c r="M56" i="2"/>
  <c r="O56" i="2"/>
  <c r="Q56" i="2"/>
  <c r="R56" i="2"/>
  <c r="S56" i="2"/>
  <c r="S17" i="2"/>
  <c r="S18" i="2"/>
  <c r="P11" i="2"/>
  <c r="P10" i="2"/>
  <c r="P9" i="2"/>
  <c r="P8" i="2"/>
  <c r="P7" i="2"/>
  <c r="N11" i="2"/>
  <c r="N10" i="2"/>
  <c r="N9" i="2"/>
  <c r="N8" i="2"/>
  <c r="N7" i="2"/>
  <c r="L11" i="2"/>
  <c r="L10" i="2"/>
  <c r="L9" i="2"/>
  <c r="L8" i="2"/>
  <c r="L7" i="2"/>
  <c r="J11" i="2"/>
  <c r="J10" i="2"/>
  <c r="J9" i="2"/>
  <c r="J8" i="2"/>
  <c r="J7" i="2"/>
  <c r="H11" i="2"/>
  <c r="H10" i="2"/>
  <c r="H9" i="2"/>
  <c r="H8" i="2"/>
  <c r="H7" i="2"/>
  <c r="F11" i="2"/>
  <c r="F10" i="2"/>
  <c r="F9" i="2"/>
  <c r="F8" i="2"/>
  <c r="F7" i="2"/>
  <c r="D11" i="2"/>
  <c r="D10" i="2"/>
  <c r="D9" i="2"/>
  <c r="D7" i="2"/>
  <c r="D8" i="2"/>
</calcChain>
</file>

<file path=xl/sharedStrings.xml><?xml version="1.0" encoding="utf-8"?>
<sst xmlns="http://schemas.openxmlformats.org/spreadsheetml/2006/main" count="51" uniqueCount="33">
  <si>
    <t>DRIBBLING</t>
  </si>
  <si>
    <t>F</t>
  </si>
  <si>
    <t>M</t>
  </si>
  <si>
    <t>D</t>
  </si>
  <si>
    <t>ALL</t>
  </si>
  <si>
    <t>FIG 8</t>
  </si>
  <si>
    <t>rank</t>
  </si>
  <si>
    <t>HEAD</t>
  </si>
  <si>
    <t>INSTEP</t>
  </si>
  <si>
    <t>POS</t>
  </si>
  <si>
    <t>rank</t>
    <phoneticPr fontId="1" type="noConversion"/>
  </si>
  <si>
    <t>JUGGLING</t>
    <phoneticPr fontId="1" type="noConversion"/>
  </si>
  <si>
    <t>DRIBBLING</t>
    <phoneticPr fontId="1" type="noConversion"/>
  </si>
  <si>
    <t>CONTROL SPEED</t>
  </si>
  <si>
    <t>SHOOT</t>
  </si>
  <si>
    <t>SHOOTING</t>
  </si>
  <si>
    <t>LONG BALLS</t>
  </si>
  <si>
    <t>G</t>
  </si>
  <si>
    <t>PASS &amp; RECEIVE</t>
  </si>
  <si>
    <t>DRIVEN</t>
  </si>
  <si>
    <t>TECHNICAL RANK</t>
  </si>
  <si>
    <t>Averages</t>
  </si>
  <si>
    <t>rank sum</t>
  </si>
  <si>
    <t>Last Name, First Name</t>
  </si>
  <si>
    <t>DOB</t>
  </si>
  <si>
    <t>OVERALL RANK</t>
  </si>
  <si>
    <t>TEAM HERE</t>
  </si>
  <si>
    <t>DATE HERE</t>
  </si>
  <si>
    <t>*CAUTION - be careful not to delete any data in RED, as you will lose the automatic calculations and rankings.</t>
  </si>
  <si>
    <t>**Upon completion of data entry, delete unused horizontal rows so that dependent calculations are not affected.</t>
  </si>
  <si>
    <t>***Note: without data on all 4 tests, "Overall Rank" will not calculate.</t>
  </si>
  <si>
    <t>TSC Hurricane Technical Testing - Results</t>
  </si>
  <si>
    <t>Rhein, 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</si>
</sst>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2" borderId="0" xfId="0" applyFont="1" applyFill="1"/>
    <xf numFmtId="0" fontId="3" fillId="0" borderId="0" xfId="0" applyFont="1" applyFill="1"/>
    <xf numFmtId="0" fontId="2" fillId="0" borderId="0" xfId="0" applyFont="1" applyBorder="1"/>
    <xf numFmtId="0" fontId="8" fillId="2" borderId="30" xfId="0" applyFont="1" applyFill="1" applyBorder="1"/>
    <xf numFmtId="0" fontId="8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8" fillId="2" borderId="31" xfId="0" applyFont="1" applyFill="1" applyBorder="1"/>
    <xf numFmtId="0" fontId="9" fillId="2" borderId="30" xfId="0" applyFont="1" applyFill="1" applyBorder="1"/>
    <xf numFmtId="0" fontId="9" fillId="2" borderId="0" xfId="0" applyFont="1" applyFill="1" applyBorder="1"/>
    <xf numFmtId="0" fontId="9" fillId="2" borderId="31" xfId="0" applyFont="1" applyFill="1" applyBorder="1"/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/>
    </xf>
    <xf numFmtId="0" fontId="9" fillId="2" borderId="30" xfId="0" applyFont="1" applyFill="1" applyBorder="1" applyAlignment="1"/>
    <xf numFmtId="0" fontId="9" fillId="2" borderId="0" xfId="0" applyFont="1" applyFill="1" applyBorder="1" applyAlignment="1"/>
    <xf numFmtId="0" fontId="9" fillId="2" borderId="23" xfId="0" applyFont="1" applyFill="1" applyBorder="1" applyAlignment="1">
      <alignment horizontal="center"/>
    </xf>
    <xf numFmtId="164" fontId="11" fillId="2" borderId="18" xfId="0" applyNumberFormat="1" applyFont="1" applyFill="1" applyBorder="1" applyAlignment="1">
      <alignment horizontal="center"/>
    </xf>
    <xf numFmtId="164" fontId="9" fillId="2" borderId="19" xfId="0" applyNumberFormat="1" applyFont="1" applyFill="1" applyBorder="1" applyAlignment="1">
      <alignment horizontal="center"/>
    </xf>
    <xf numFmtId="164" fontId="11" fillId="2" borderId="19" xfId="0" applyNumberFormat="1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2" fontId="11" fillId="2" borderId="19" xfId="0" applyNumberFormat="1" applyFont="1" applyFill="1" applyBorder="1" applyAlignment="1">
      <alignment horizontal="center"/>
    </xf>
    <xf numFmtId="2" fontId="9" fillId="2" borderId="19" xfId="0" applyNumberFormat="1" applyFont="1" applyFill="1" applyBorder="1" applyAlignment="1">
      <alignment horizontal="center"/>
    </xf>
    <xf numFmtId="164" fontId="9" fillId="2" borderId="20" xfId="0" applyNumberFormat="1" applyFont="1" applyFill="1" applyBorder="1" applyAlignment="1">
      <alignment horizontal="center"/>
    </xf>
    <xf numFmtId="1" fontId="11" fillId="2" borderId="18" xfId="0" applyNumberFormat="1" applyFont="1" applyFill="1" applyBorder="1" applyAlignment="1">
      <alignment horizontal="center"/>
    </xf>
    <xf numFmtId="1" fontId="9" fillId="2" borderId="18" xfId="0" applyNumberFormat="1" applyFont="1" applyFill="1" applyBorder="1" applyAlignment="1">
      <alignment horizontal="center"/>
    </xf>
    <xf numFmtId="164" fontId="9" fillId="2" borderId="55" xfId="0" applyNumberFormat="1" applyFont="1" applyFill="1" applyBorder="1" applyAlignment="1">
      <alignment horizontal="center"/>
    </xf>
    <xf numFmtId="164" fontId="9" fillId="2" borderId="30" xfId="0" applyNumberFormat="1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164" fontId="11" fillId="2" borderId="6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164" fontId="9" fillId="2" borderId="26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164" fontId="9" fillId="2" borderId="14" xfId="0" applyNumberFormat="1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1" fontId="9" fillId="2" borderId="6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64" fontId="11" fillId="2" borderId="13" xfId="0" applyNumberFormat="1" applyFont="1" applyFill="1" applyBorder="1" applyAlignment="1">
      <alignment horizontal="center"/>
    </xf>
    <xf numFmtId="164" fontId="9" fillId="2" borderId="11" xfId="0" applyNumberFormat="1" applyFont="1" applyFill="1" applyBorder="1" applyAlignment="1">
      <alignment horizontal="center"/>
    </xf>
    <xf numFmtId="164" fontId="11" fillId="2" borderId="11" xfId="0" applyNumberFormat="1" applyFont="1" applyFill="1" applyBorder="1" applyAlignment="1">
      <alignment horizontal="center"/>
    </xf>
    <xf numFmtId="164" fontId="9" fillId="2" borderId="27" xfId="0" applyNumberFormat="1" applyFont="1" applyFill="1" applyBorder="1" applyAlignment="1">
      <alignment horizontal="center"/>
    </xf>
    <xf numFmtId="2" fontId="11" fillId="2" borderId="11" xfId="0" applyNumberFormat="1" applyFont="1" applyFill="1" applyBorder="1" applyAlignment="1">
      <alignment horizontal="center"/>
    </xf>
    <xf numFmtId="2" fontId="9" fillId="2" borderId="11" xfId="0" applyNumberFormat="1" applyFont="1" applyFill="1" applyBorder="1" applyAlignment="1">
      <alignment horizontal="center"/>
    </xf>
    <xf numFmtId="164" fontId="9" fillId="2" borderId="15" xfId="0" applyNumberFormat="1" applyFont="1" applyFill="1" applyBorder="1" applyAlignment="1">
      <alignment horizontal="center"/>
    </xf>
    <xf numFmtId="1" fontId="11" fillId="2" borderId="13" xfId="0" applyNumberFormat="1" applyFont="1" applyFill="1" applyBorder="1" applyAlignment="1">
      <alignment horizontal="center"/>
    </xf>
    <xf numFmtId="1" fontId="9" fillId="2" borderId="13" xfId="0" applyNumberFormat="1" applyFont="1" applyFill="1" applyBorder="1" applyAlignment="1">
      <alignment horizontal="center"/>
    </xf>
    <xf numFmtId="164" fontId="9" fillId="2" borderId="12" xfId="0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0" fontId="11" fillId="2" borderId="30" xfId="0" applyFont="1" applyFill="1" applyBorder="1"/>
    <xf numFmtId="1" fontId="9" fillId="2" borderId="31" xfId="0" applyNumberFormat="1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8" fillId="0" borderId="44" xfId="0" applyNumberFormat="1" applyFont="1" applyFill="1" applyBorder="1"/>
    <xf numFmtId="1" fontId="8" fillId="0" borderId="7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" fontId="11" fillId="0" borderId="49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1" fontId="11" fillId="0" borderId="44" xfId="0" applyNumberFormat="1" applyFont="1" applyFill="1" applyBorder="1" applyAlignment="1">
      <alignment horizontal="center" vertical="center"/>
    </xf>
    <xf numFmtId="1" fontId="11" fillId="2" borderId="51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/>
    <xf numFmtId="1" fontId="8" fillId="0" borderId="6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" fontId="11" fillId="0" borderId="53" xfId="0" applyNumberFormat="1" applyFont="1" applyFill="1" applyBorder="1" applyAlignment="1">
      <alignment horizontal="center" vertical="center"/>
    </xf>
    <xf numFmtId="1" fontId="11" fillId="2" borderId="52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/>
    <xf numFmtId="1" fontId="8" fillId="0" borderId="13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" fontId="11" fillId="0" borderId="54" xfId="0" applyNumberFormat="1" applyFont="1" applyFill="1" applyBorder="1" applyAlignment="1">
      <alignment horizontal="center" vertical="center"/>
    </xf>
    <xf numFmtId="1" fontId="11" fillId="2" borderId="35" xfId="0" applyNumberFormat="1" applyFont="1" applyFill="1" applyBorder="1" applyAlignment="1">
      <alignment horizontal="center" vertical="center"/>
    </xf>
    <xf numFmtId="0" fontId="11" fillId="2" borderId="5" xfId="0" applyFont="1" applyFill="1" applyBorder="1"/>
    <xf numFmtId="0" fontId="9" fillId="2" borderId="56" xfId="0" applyFont="1" applyFill="1" applyBorder="1"/>
    <xf numFmtId="0" fontId="9" fillId="2" borderId="56" xfId="0" applyFont="1" applyFill="1" applyBorder="1" applyAlignment="1">
      <alignment horizontal="center"/>
    </xf>
    <xf numFmtId="0" fontId="9" fillId="2" borderId="35" xfId="0" applyFont="1" applyFill="1" applyBorder="1"/>
    <xf numFmtId="14" fontId="8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4" fontId="8" fillId="0" borderId="24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 textRotation="90" wrapText="1"/>
    </xf>
    <xf numFmtId="0" fontId="9" fillId="2" borderId="33" xfId="0" applyFont="1" applyFill="1" applyBorder="1" applyAlignment="1">
      <alignment horizontal="center" vertical="center" textRotation="90" wrapText="1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805745</xdr:colOff>
      <xdr:row>5</xdr:row>
      <xdr:rowOff>288220</xdr:rowOff>
    </xdr:from>
    <xdr:to>
      <xdr:col>1</xdr:col>
      <xdr:colOff>315779</xdr:colOff>
      <xdr:row>11</xdr:row>
      <xdr:rowOff>6590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745" y="1586442"/>
          <a:ext cx="1316256" cy="1214148"/>
        </a:xfrm>
        <a:prstGeom prst="rect">
          <a:avLst/>
        </a:prstGeom>
      </xdr:spPr>
    </xdr:pic>
    <xdr:clientData/>
  </xdr:twoCellAnchor>
  <xdr:twoCellAnchor editAs="oneCell">
    <xdr:from>
      <xdr:col>0</xdr:col>
      <xdr:colOff>493889</xdr:colOff>
      <xdr:row>0</xdr:row>
      <xdr:rowOff>0</xdr:rowOff>
    </xdr:from>
    <xdr:to>
      <xdr:col>1</xdr:col>
      <xdr:colOff>605367</xdr:colOff>
      <xdr:row>5</xdr:row>
      <xdr:rowOff>301978</xdr:rowOff>
    </xdr:to>
    <xdr:pic>
      <xdr:nvPicPr>
        <xdr:cNvPr id="3" name="Picture 1" descr="TSC Hurricane Logo v3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889" y="0"/>
          <a:ext cx="19177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63"/>
  <sheetViews>
    <sheetView tabSelected="1" view="pageBreakPreview" zoomScale="90" zoomScaleSheetLayoutView="90" workbookViewId="0">
      <selection activeCell="A18" sqref="A18"/>
    </sheetView>
  </sheetViews>
  <sheetFormatPr baseColWidth="10" defaultColWidth="8.83203125" defaultRowHeight="14" x14ac:dyDescent="0"/>
  <cols>
    <col min="1" max="1" width="23.6640625" style="1" customWidth="1"/>
    <col min="2" max="2" width="10.5" style="1" customWidth="1"/>
    <col min="3" max="3" width="5" style="2" customWidth="1"/>
    <col min="4" max="4" width="8.5" style="1" customWidth="1"/>
    <col min="5" max="5" width="7.6640625" style="1" customWidth="1"/>
    <col min="6" max="6" width="8.6640625" style="1" customWidth="1"/>
    <col min="7" max="7" width="7.6640625" style="1" customWidth="1"/>
    <col min="8" max="8" width="8.6640625" style="1" customWidth="1"/>
    <col min="9" max="9" width="7.6640625" style="1" customWidth="1"/>
    <col min="10" max="10" width="9.5" style="1" customWidth="1"/>
    <col min="11" max="11" width="7.6640625" style="1" customWidth="1"/>
    <col min="12" max="12" width="9" style="1" customWidth="1"/>
    <col min="13" max="13" width="10.83203125" style="1" customWidth="1"/>
    <col min="14" max="14" width="9" style="1" customWidth="1"/>
    <col min="15" max="15" width="7.6640625" style="1" customWidth="1"/>
    <col min="16" max="16" width="8.6640625" style="1" customWidth="1"/>
    <col min="17" max="18" width="7.6640625" style="1" customWidth="1"/>
    <col min="19" max="19" width="10.6640625" style="1" customWidth="1"/>
    <col min="20" max="20" width="8.83203125" style="1" customWidth="1"/>
    <col min="21" max="16384" width="8.83203125" style="1"/>
  </cols>
  <sheetData>
    <row r="1" spans="1:20" s="3" customFormat="1" ht="25">
      <c r="A1" s="137" t="s">
        <v>31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</row>
    <row r="2" spans="1:20" s="3" customFormat="1" ht="25">
      <c r="A2" s="145" t="s">
        <v>26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7"/>
    </row>
    <row r="3" spans="1:20" s="3" customFormat="1" ht="20">
      <c r="A3" s="148" t="s">
        <v>27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50"/>
    </row>
    <row r="4" spans="1:20" s="3" customFormat="1" ht="16" thickBot="1">
      <c r="A4" s="10"/>
      <c r="B4" s="11"/>
      <c r="C4" s="1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3"/>
    </row>
    <row r="5" spans="1:20" s="3" customFormat="1" ht="16" thickBot="1">
      <c r="A5" s="14"/>
      <c r="B5" s="15"/>
      <c r="C5" s="126" t="s">
        <v>21</v>
      </c>
      <c r="D5" s="143" t="s">
        <v>11</v>
      </c>
      <c r="E5" s="144"/>
      <c r="F5" s="144"/>
      <c r="G5" s="144"/>
      <c r="H5" s="140" t="s">
        <v>12</v>
      </c>
      <c r="I5" s="141"/>
      <c r="J5" s="141"/>
      <c r="K5" s="142"/>
      <c r="L5" s="140" t="s">
        <v>18</v>
      </c>
      <c r="M5" s="141"/>
      <c r="N5" s="140" t="s">
        <v>15</v>
      </c>
      <c r="O5" s="142"/>
      <c r="P5" s="140" t="s">
        <v>16</v>
      </c>
      <c r="Q5" s="142"/>
      <c r="R5" s="15"/>
      <c r="S5" s="16"/>
    </row>
    <row r="6" spans="1:20" s="3" customFormat="1" ht="40.5" customHeight="1" thickBot="1">
      <c r="A6" s="14"/>
      <c r="B6" s="15"/>
      <c r="C6" s="127"/>
      <c r="D6" s="17" t="s">
        <v>7</v>
      </c>
      <c r="E6" s="18"/>
      <c r="F6" s="18" t="s">
        <v>8</v>
      </c>
      <c r="G6" s="18"/>
      <c r="H6" s="17" t="s">
        <v>5</v>
      </c>
      <c r="I6" s="19"/>
      <c r="J6" s="20" t="s">
        <v>13</v>
      </c>
      <c r="K6" s="18"/>
      <c r="L6" s="21" t="s">
        <v>18</v>
      </c>
      <c r="M6" s="22"/>
      <c r="N6" s="17" t="s">
        <v>14</v>
      </c>
      <c r="O6" s="17"/>
      <c r="P6" s="17" t="s">
        <v>19</v>
      </c>
      <c r="Q6" s="23"/>
      <c r="R6" s="24"/>
      <c r="S6" s="16"/>
    </row>
    <row r="7" spans="1:20" s="3" customFormat="1" ht="15">
      <c r="A7" s="25"/>
      <c r="B7" s="26"/>
      <c r="C7" s="27" t="s">
        <v>4</v>
      </c>
      <c r="D7" s="28">
        <f>AVERAGE($D$17:$D$56)</f>
        <v>56</v>
      </c>
      <c r="E7" s="29"/>
      <c r="F7" s="30">
        <f>AVERAGE($F$17:$F$56)</f>
        <v>46</v>
      </c>
      <c r="G7" s="29"/>
      <c r="H7" s="28">
        <f>AVERAGE($H$17:$H$56)</f>
        <v>27</v>
      </c>
      <c r="I7" s="31"/>
      <c r="J7" s="32">
        <f>AVERAGE($J$17:$J$56)</f>
        <v>7.56</v>
      </c>
      <c r="K7" s="33"/>
      <c r="L7" s="28">
        <f>AVERAGE($L$17:$L$56)</f>
        <v>17</v>
      </c>
      <c r="M7" s="34"/>
      <c r="N7" s="35">
        <f>AVERAGE($N$17:$N$56)</f>
        <v>10</v>
      </c>
      <c r="O7" s="36"/>
      <c r="P7" s="28">
        <f>AVERAGE($P$17:$P$56)</f>
        <v>8</v>
      </c>
      <c r="Q7" s="37"/>
      <c r="R7" s="38"/>
      <c r="S7" s="16"/>
    </row>
    <row r="8" spans="1:20" s="3" customFormat="1" ht="15">
      <c r="A8" s="14"/>
      <c r="B8" s="15"/>
      <c r="C8" s="39" t="s">
        <v>1</v>
      </c>
      <c r="D8" s="40">
        <f>AVERAGEIF($C$17:$C$56,$C$8,$D$17:$D$56)</f>
        <v>56</v>
      </c>
      <c r="E8" s="41"/>
      <c r="F8" s="42">
        <f>AVERAGEIF($C$17:$C$56,$C$8,$F$17:$F$56)</f>
        <v>46</v>
      </c>
      <c r="G8" s="41"/>
      <c r="H8" s="40">
        <f>AVERAGEIF($C$17:$C$56,$C$8,$H$17:$H$56)</f>
        <v>27</v>
      </c>
      <c r="I8" s="43"/>
      <c r="J8" s="44">
        <f>AVERAGEIF($C$17:$C$56,$C$8,$J$17:$J$56)</f>
        <v>7.56</v>
      </c>
      <c r="K8" s="45"/>
      <c r="L8" s="40">
        <f>AVERAGEIF($C$17:$C$56,$C$8,$L$17:$L$56)</f>
        <v>17</v>
      </c>
      <c r="M8" s="46"/>
      <c r="N8" s="47">
        <f>AVERAGEIF($C$17:$C$56,$C$8,$N$17:$N$56)</f>
        <v>10</v>
      </c>
      <c r="O8" s="48"/>
      <c r="P8" s="40">
        <f>AVERAGEIF($C$17:$C$56,$C$8,$P$17:$P$56)</f>
        <v>8</v>
      </c>
      <c r="Q8" s="49"/>
      <c r="R8" s="38"/>
      <c r="S8" s="16"/>
    </row>
    <row r="9" spans="1:20" s="3" customFormat="1" ht="15">
      <c r="A9" s="14"/>
      <c r="B9" s="15"/>
      <c r="C9" s="39" t="s">
        <v>2</v>
      </c>
      <c r="D9" s="40" t="e">
        <f>AVERAGEIF($C$17:$C$56,$C$9,$D$17:$D$56)</f>
        <v>#DIV/0!</v>
      </c>
      <c r="E9" s="41"/>
      <c r="F9" s="42" t="e">
        <f>AVERAGEIF($C$17:$C$56,$C$9,$F$17:$F$56)</f>
        <v>#DIV/0!</v>
      </c>
      <c r="G9" s="41"/>
      <c r="H9" s="40" t="e">
        <f>AVERAGEIF($C$17:$C$56,$C$9,$H$17:$H$56)</f>
        <v>#DIV/0!</v>
      </c>
      <c r="I9" s="43"/>
      <c r="J9" s="44" t="e">
        <f>AVERAGEIF($C$17:$C$56,$C$9,$J$17:$J$56)</f>
        <v>#DIV/0!</v>
      </c>
      <c r="K9" s="45"/>
      <c r="L9" s="40" t="e">
        <f>AVERAGEIF($C$17:$C$56,$C$9,$L$17:$L$56)</f>
        <v>#DIV/0!</v>
      </c>
      <c r="M9" s="46"/>
      <c r="N9" s="47" t="e">
        <f>AVERAGEIF($C$17:$C$56,$C$9,$N$17:$N$56)</f>
        <v>#DIV/0!</v>
      </c>
      <c r="O9" s="48"/>
      <c r="P9" s="40" t="e">
        <f>AVERAGEIF($C$17:$C$56,$C$9,$P$17:$P$56)</f>
        <v>#DIV/0!</v>
      </c>
      <c r="Q9" s="49"/>
      <c r="R9" s="38"/>
      <c r="S9" s="16"/>
    </row>
    <row r="10" spans="1:20" s="3" customFormat="1" ht="15">
      <c r="A10" s="14"/>
      <c r="B10" s="15"/>
      <c r="C10" s="39" t="s">
        <v>3</v>
      </c>
      <c r="D10" s="40" t="e">
        <f>AVERAGEIF($C$17:$C$56,$C$10,$D$17:$D$56)</f>
        <v>#DIV/0!</v>
      </c>
      <c r="E10" s="41"/>
      <c r="F10" s="42" t="e">
        <f>AVERAGEIF($C$17:$C$56,$C$10,$F$17:$F$56)</f>
        <v>#DIV/0!</v>
      </c>
      <c r="G10" s="41"/>
      <c r="H10" s="40" t="e">
        <f>AVERAGEIF($C$17:$C$56,$C$10,$H$17:$H$56)</f>
        <v>#DIV/0!</v>
      </c>
      <c r="I10" s="43"/>
      <c r="J10" s="44" t="e">
        <f>AVERAGEIF($C$17:$C$56,$C$10,$J$17:$J$56)</f>
        <v>#DIV/0!</v>
      </c>
      <c r="K10" s="45"/>
      <c r="L10" s="40" t="e">
        <f>AVERAGEIF($C$17:$C$56,$C$10,$L$17:$L$56)</f>
        <v>#DIV/0!</v>
      </c>
      <c r="M10" s="46"/>
      <c r="N10" s="47" t="e">
        <f>AVERAGEIF($C$17:$C$56,$C$10,$N$17:$N$56)</f>
        <v>#DIV/0!</v>
      </c>
      <c r="O10" s="48"/>
      <c r="P10" s="40" t="e">
        <f>AVERAGEIF($C$17:$C$56,$C$10,$P$17:$P$56)</f>
        <v>#DIV/0!</v>
      </c>
      <c r="Q10" s="49"/>
      <c r="R10" s="38"/>
      <c r="S10" s="16"/>
    </row>
    <row r="11" spans="1:20" s="3" customFormat="1" ht="16" thickBot="1">
      <c r="A11" s="14"/>
      <c r="B11" s="15"/>
      <c r="C11" s="50" t="s">
        <v>17</v>
      </c>
      <c r="D11" s="51" t="e">
        <f>AVERAGEIF($C$17:$C$56,$C$11,$D$17:$D$56)</f>
        <v>#DIV/0!</v>
      </c>
      <c r="E11" s="52"/>
      <c r="F11" s="53" t="e">
        <f>AVERAGEIF($C$17:$C$56,$C$11,$F$17:$F$56)</f>
        <v>#DIV/0!</v>
      </c>
      <c r="G11" s="52"/>
      <c r="H11" s="51" t="e">
        <f>AVERAGEIF($C$17:$C$56,$C$11,$H$17:$H$56)</f>
        <v>#DIV/0!</v>
      </c>
      <c r="I11" s="54"/>
      <c r="J11" s="55" t="e">
        <f>AVERAGEIF($C$17:$C$56,$C$11,$J$17:$J$56)</f>
        <v>#DIV/0!</v>
      </c>
      <c r="K11" s="56"/>
      <c r="L11" s="51" t="e">
        <f>AVERAGEIF($C$17:$C$56,$C$11,$L$17:$L$56)</f>
        <v>#DIV/0!</v>
      </c>
      <c r="M11" s="57"/>
      <c r="N11" s="58" t="e">
        <f>AVERAGEIF($C$17:$C$56,$C$11,$N$17:$N$56)</f>
        <v>#DIV/0!</v>
      </c>
      <c r="O11" s="59"/>
      <c r="P11" s="51" t="e">
        <f>AVERAGEIF($C$17:$C$56,$C$11,$P$17:$P$56)</f>
        <v>#DIV/0!</v>
      </c>
      <c r="Q11" s="60"/>
      <c r="R11" s="38"/>
      <c r="S11" s="16"/>
    </row>
    <row r="12" spans="1:20" s="4" customFormat="1" ht="13.5" customHeight="1">
      <c r="A12" s="14"/>
      <c r="B12" s="15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16"/>
    </row>
    <row r="13" spans="1:20" s="4" customFormat="1" ht="13.5" customHeight="1">
      <c r="A13" s="14"/>
      <c r="B13" s="15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16"/>
    </row>
    <row r="14" spans="1:20" s="5" customFormat="1" ht="16" thickBot="1">
      <c r="A14" s="62" t="s">
        <v>28</v>
      </c>
      <c r="B14" s="15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3"/>
    </row>
    <row r="15" spans="1:20" s="6" customFormat="1" ht="16" thickBot="1">
      <c r="A15" s="128" t="s">
        <v>23</v>
      </c>
      <c r="B15" s="128" t="s">
        <v>24</v>
      </c>
      <c r="C15" s="130" t="s">
        <v>9</v>
      </c>
      <c r="D15" s="132" t="s">
        <v>11</v>
      </c>
      <c r="E15" s="133"/>
      <c r="F15" s="133"/>
      <c r="G15" s="130"/>
      <c r="H15" s="124" t="s">
        <v>0</v>
      </c>
      <c r="I15" s="134"/>
      <c r="J15" s="135"/>
      <c r="K15" s="136"/>
      <c r="L15" s="124" t="s">
        <v>18</v>
      </c>
      <c r="M15" s="125"/>
      <c r="N15" s="124" t="s">
        <v>15</v>
      </c>
      <c r="O15" s="125"/>
      <c r="P15" s="124" t="s">
        <v>16</v>
      </c>
      <c r="Q15" s="125"/>
      <c r="R15" s="124" t="s">
        <v>20</v>
      </c>
      <c r="S15" s="125"/>
    </row>
    <row r="16" spans="1:20" s="3" customFormat="1" ht="31" thickBot="1">
      <c r="A16" s="129"/>
      <c r="B16" s="129"/>
      <c r="C16" s="131"/>
      <c r="D16" s="64" t="s">
        <v>7</v>
      </c>
      <c r="E16" s="65" t="s">
        <v>6</v>
      </c>
      <c r="F16" s="66" t="s">
        <v>8</v>
      </c>
      <c r="G16" s="67" t="s">
        <v>6</v>
      </c>
      <c r="H16" s="68" t="s">
        <v>5</v>
      </c>
      <c r="I16" s="69" t="s">
        <v>6</v>
      </c>
      <c r="J16" s="70" t="s">
        <v>13</v>
      </c>
      <c r="K16" s="71" t="s">
        <v>6</v>
      </c>
      <c r="L16" s="68" t="s">
        <v>18</v>
      </c>
      <c r="M16" s="71" t="s">
        <v>6</v>
      </c>
      <c r="N16" s="72" t="s">
        <v>14</v>
      </c>
      <c r="O16" s="73" t="s">
        <v>10</v>
      </c>
      <c r="P16" s="74" t="s">
        <v>19</v>
      </c>
      <c r="Q16" s="67" t="s">
        <v>6</v>
      </c>
      <c r="R16" s="75" t="s">
        <v>22</v>
      </c>
      <c r="S16" s="76" t="s">
        <v>25</v>
      </c>
      <c r="T16" s="8"/>
    </row>
    <row r="17" spans="1:19" s="3" customFormat="1" ht="15">
      <c r="A17" s="77" t="s">
        <v>32</v>
      </c>
      <c r="B17" s="117">
        <v>32874</v>
      </c>
      <c r="C17" s="118" t="s">
        <v>1</v>
      </c>
      <c r="D17" s="78">
        <v>56</v>
      </c>
      <c r="E17" s="79">
        <f t="shared" ref="E17:E56" si="0">RANK(D17,$D$17:$D$56,0)</f>
        <v>1</v>
      </c>
      <c r="F17" s="80">
        <v>46</v>
      </c>
      <c r="G17" s="81">
        <f t="shared" ref="G17:G56" si="1">RANK(F17,$F$17:$F$56,0)</f>
        <v>1</v>
      </c>
      <c r="H17" s="82">
        <v>27</v>
      </c>
      <c r="I17" s="79">
        <f t="shared" ref="I17:I56" si="2">RANK(H17,$H$17:$H$56,0)</f>
        <v>1</v>
      </c>
      <c r="J17" s="83">
        <v>7.56</v>
      </c>
      <c r="K17" s="81">
        <f t="shared" ref="K17:K56" si="3">RANK(J17,$J$17:$J$56,1)</f>
        <v>1</v>
      </c>
      <c r="L17" s="82">
        <v>17</v>
      </c>
      <c r="M17" s="84">
        <f t="shared" ref="M17:M56" si="4">RANK(L17,$L$17:$L$56,0)</f>
        <v>1</v>
      </c>
      <c r="N17" s="85">
        <v>10</v>
      </c>
      <c r="O17" s="86">
        <f t="shared" ref="O17:O56" si="5">RANK(N17,$N$17:$N$56,0)</f>
        <v>1</v>
      </c>
      <c r="P17" s="82">
        <v>8</v>
      </c>
      <c r="Q17" s="81">
        <f t="shared" ref="Q17:Q56" si="6">RANK(P17,$P$17:$P$56,0)</f>
        <v>1</v>
      </c>
      <c r="R17" s="87">
        <f>SUM(E17,G17,I17,K17,M17,O17,Q17)</f>
        <v>7</v>
      </c>
      <c r="S17" s="88" t="e">
        <f>_xlfn.RANK.EQ(R17,$R$17:$R$56,1)</f>
        <v>#N/A</v>
      </c>
    </row>
    <row r="18" spans="1:19" s="3" customFormat="1" ht="15">
      <c r="A18" s="89"/>
      <c r="B18" s="119"/>
      <c r="C18" s="120"/>
      <c r="D18" s="90"/>
      <c r="E18" s="91" t="e">
        <f t="shared" si="0"/>
        <v>#N/A</v>
      </c>
      <c r="F18" s="92"/>
      <c r="G18" s="93" t="e">
        <f t="shared" si="1"/>
        <v>#N/A</v>
      </c>
      <c r="H18" s="94"/>
      <c r="I18" s="91" t="e">
        <f t="shared" si="2"/>
        <v>#N/A</v>
      </c>
      <c r="J18" s="95"/>
      <c r="K18" s="93" t="e">
        <f t="shared" si="3"/>
        <v>#N/A</v>
      </c>
      <c r="L18" s="94"/>
      <c r="M18" s="96" t="e">
        <f t="shared" si="4"/>
        <v>#N/A</v>
      </c>
      <c r="N18" s="97"/>
      <c r="O18" s="98" t="e">
        <f t="shared" si="5"/>
        <v>#N/A</v>
      </c>
      <c r="P18" s="94"/>
      <c r="Q18" s="93" t="e">
        <f t="shared" si="6"/>
        <v>#N/A</v>
      </c>
      <c r="R18" s="99" t="e">
        <f t="shared" ref="R18:R56" si="7">SUM(E18,G18,I18,K18,M18,O18,Q18)</f>
        <v>#N/A</v>
      </c>
      <c r="S18" s="100" t="e">
        <f t="shared" ref="S18:S56" si="8">_xlfn.RANK.EQ(R18,$R$17:$R$56,1)</f>
        <v>#N/A</v>
      </c>
    </row>
    <row r="19" spans="1:19" s="3" customFormat="1" ht="15">
      <c r="A19" s="89"/>
      <c r="B19" s="119"/>
      <c r="C19" s="120"/>
      <c r="D19" s="90"/>
      <c r="E19" s="91" t="e">
        <f t="shared" si="0"/>
        <v>#N/A</v>
      </c>
      <c r="F19" s="92"/>
      <c r="G19" s="93" t="e">
        <f t="shared" si="1"/>
        <v>#N/A</v>
      </c>
      <c r="H19" s="94"/>
      <c r="I19" s="91" t="e">
        <f t="shared" si="2"/>
        <v>#N/A</v>
      </c>
      <c r="J19" s="95"/>
      <c r="K19" s="93" t="e">
        <f t="shared" si="3"/>
        <v>#N/A</v>
      </c>
      <c r="L19" s="94"/>
      <c r="M19" s="96" t="e">
        <f t="shared" si="4"/>
        <v>#N/A</v>
      </c>
      <c r="N19" s="97"/>
      <c r="O19" s="98" t="e">
        <f t="shared" si="5"/>
        <v>#N/A</v>
      </c>
      <c r="P19" s="94"/>
      <c r="Q19" s="93" t="e">
        <f t="shared" si="6"/>
        <v>#N/A</v>
      </c>
      <c r="R19" s="99" t="e">
        <f t="shared" si="7"/>
        <v>#N/A</v>
      </c>
      <c r="S19" s="100" t="e">
        <f t="shared" si="8"/>
        <v>#N/A</v>
      </c>
    </row>
    <row r="20" spans="1:19" s="3" customFormat="1" ht="15">
      <c r="A20" s="89"/>
      <c r="B20" s="119"/>
      <c r="C20" s="120"/>
      <c r="D20" s="90"/>
      <c r="E20" s="91" t="e">
        <f t="shared" si="0"/>
        <v>#N/A</v>
      </c>
      <c r="F20" s="92"/>
      <c r="G20" s="93" t="e">
        <f t="shared" si="1"/>
        <v>#N/A</v>
      </c>
      <c r="H20" s="94"/>
      <c r="I20" s="91" t="e">
        <f t="shared" si="2"/>
        <v>#N/A</v>
      </c>
      <c r="J20" s="95"/>
      <c r="K20" s="93" t="e">
        <f t="shared" si="3"/>
        <v>#N/A</v>
      </c>
      <c r="L20" s="94"/>
      <c r="M20" s="96" t="e">
        <f t="shared" si="4"/>
        <v>#N/A</v>
      </c>
      <c r="N20" s="97"/>
      <c r="O20" s="98" t="e">
        <f t="shared" si="5"/>
        <v>#N/A</v>
      </c>
      <c r="P20" s="94"/>
      <c r="Q20" s="93" t="e">
        <f t="shared" si="6"/>
        <v>#N/A</v>
      </c>
      <c r="R20" s="99" t="e">
        <f t="shared" si="7"/>
        <v>#N/A</v>
      </c>
      <c r="S20" s="100" t="e">
        <f t="shared" si="8"/>
        <v>#N/A</v>
      </c>
    </row>
    <row r="21" spans="1:19" s="3" customFormat="1" ht="15">
      <c r="A21" s="89"/>
      <c r="B21" s="121"/>
      <c r="C21" s="120"/>
      <c r="D21" s="90"/>
      <c r="E21" s="91" t="e">
        <f t="shared" si="0"/>
        <v>#N/A</v>
      </c>
      <c r="F21" s="92"/>
      <c r="G21" s="93" t="e">
        <f t="shared" si="1"/>
        <v>#N/A</v>
      </c>
      <c r="H21" s="94"/>
      <c r="I21" s="91" t="e">
        <f t="shared" si="2"/>
        <v>#N/A</v>
      </c>
      <c r="J21" s="95"/>
      <c r="K21" s="93" t="e">
        <f t="shared" si="3"/>
        <v>#N/A</v>
      </c>
      <c r="L21" s="94"/>
      <c r="M21" s="96" t="e">
        <f t="shared" si="4"/>
        <v>#N/A</v>
      </c>
      <c r="N21" s="97"/>
      <c r="O21" s="98" t="e">
        <f t="shared" si="5"/>
        <v>#N/A</v>
      </c>
      <c r="P21" s="94"/>
      <c r="Q21" s="93" t="e">
        <f t="shared" si="6"/>
        <v>#N/A</v>
      </c>
      <c r="R21" s="99" t="e">
        <f t="shared" si="7"/>
        <v>#N/A</v>
      </c>
      <c r="S21" s="100" t="e">
        <f t="shared" si="8"/>
        <v>#N/A</v>
      </c>
    </row>
    <row r="22" spans="1:19" s="3" customFormat="1" ht="15">
      <c r="A22" s="89"/>
      <c r="B22" s="121"/>
      <c r="C22" s="120"/>
      <c r="D22" s="90"/>
      <c r="E22" s="91" t="e">
        <f t="shared" si="0"/>
        <v>#N/A</v>
      </c>
      <c r="F22" s="92"/>
      <c r="G22" s="93" t="e">
        <f t="shared" si="1"/>
        <v>#N/A</v>
      </c>
      <c r="H22" s="94"/>
      <c r="I22" s="91" t="e">
        <f t="shared" si="2"/>
        <v>#N/A</v>
      </c>
      <c r="J22" s="95"/>
      <c r="K22" s="93" t="e">
        <f t="shared" si="3"/>
        <v>#N/A</v>
      </c>
      <c r="L22" s="94"/>
      <c r="M22" s="96" t="e">
        <f t="shared" si="4"/>
        <v>#N/A</v>
      </c>
      <c r="N22" s="97"/>
      <c r="O22" s="98" t="e">
        <f t="shared" si="5"/>
        <v>#N/A</v>
      </c>
      <c r="P22" s="94"/>
      <c r="Q22" s="93" t="e">
        <f t="shared" si="6"/>
        <v>#N/A</v>
      </c>
      <c r="R22" s="99" t="e">
        <f t="shared" si="7"/>
        <v>#N/A</v>
      </c>
      <c r="S22" s="100" t="e">
        <f t="shared" si="8"/>
        <v>#N/A</v>
      </c>
    </row>
    <row r="23" spans="1:19" s="3" customFormat="1" ht="15">
      <c r="A23" s="89"/>
      <c r="B23" s="121"/>
      <c r="C23" s="120"/>
      <c r="D23" s="90"/>
      <c r="E23" s="91" t="e">
        <f t="shared" si="0"/>
        <v>#N/A</v>
      </c>
      <c r="F23" s="92"/>
      <c r="G23" s="93" t="e">
        <f t="shared" si="1"/>
        <v>#N/A</v>
      </c>
      <c r="H23" s="94"/>
      <c r="I23" s="91" t="e">
        <f t="shared" si="2"/>
        <v>#N/A</v>
      </c>
      <c r="J23" s="95"/>
      <c r="K23" s="93" t="e">
        <f t="shared" si="3"/>
        <v>#N/A</v>
      </c>
      <c r="L23" s="94"/>
      <c r="M23" s="96" t="e">
        <f t="shared" si="4"/>
        <v>#N/A</v>
      </c>
      <c r="N23" s="97"/>
      <c r="O23" s="98" t="e">
        <f t="shared" si="5"/>
        <v>#N/A</v>
      </c>
      <c r="P23" s="94"/>
      <c r="Q23" s="93" t="e">
        <f t="shared" si="6"/>
        <v>#N/A</v>
      </c>
      <c r="R23" s="99" t="e">
        <f t="shared" si="7"/>
        <v>#N/A</v>
      </c>
      <c r="S23" s="100" t="e">
        <f t="shared" si="8"/>
        <v>#N/A</v>
      </c>
    </row>
    <row r="24" spans="1:19" s="3" customFormat="1" ht="15">
      <c r="A24" s="89"/>
      <c r="B24" s="121"/>
      <c r="C24" s="120"/>
      <c r="D24" s="90"/>
      <c r="E24" s="91" t="e">
        <f t="shared" si="0"/>
        <v>#N/A</v>
      </c>
      <c r="F24" s="92"/>
      <c r="G24" s="93" t="e">
        <f t="shared" si="1"/>
        <v>#N/A</v>
      </c>
      <c r="H24" s="94"/>
      <c r="I24" s="91" t="e">
        <f t="shared" si="2"/>
        <v>#N/A</v>
      </c>
      <c r="J24" s="95"/>
      <c r="K24" s="93" t="e">
        <f t="shared" si="3"/>
        <v>#N/A</v>
      </c>
      <c r="L24" s="94"/>
      <c r="M24" s="96" t="e">
        <f t="shared" si="4"/>
        <v>#N/A</v>
      </c>
      <c r="N24" s="97"/>
      <c r="O24" s="98" t="e">
        <f t="shared" si="5"/>
        <v>#N/A</v>
      </c>
      <c r="P24" s="94"/>
      <c r="Q24" s="93" t="e">
        <f t="shared" si="6"/>
        <v>#N/A</v>
      </c>
      <c r="R24" s="99" t="e">
        <f t="shared" si="7"/>
        <v>#N/A</v>
      </c>
      <c r="S24" s="100" t="e">
        <f t="shared" si="8"/>
        <v>#N/A</v>
      </c>
    </row>
    <row r="25" spans="1:19" s="3" customFormat="1" ht="15">
      <c r="A25" s="89"/>
      <c r="B25" s="121"/>
      <c r="C25" s="120"/>
      <c r="D25" s="90"/>
      <c r="E25" s="91" t="e">
        <f t="shared" si="0"/>
        <v>#N/A</v>
      </c>
      <c r="F25" s="92"/>
      <c r="G25" s="93" t="e">
        <f t="shared" si="1"/>
        <v>#N/A</v>
      </c>
      <c r="H25" s="94"/>
      <c r="I25" s="91" t="e">
        <f t="shared" si="2"/>
        <v>#N/A</v>
      </c>
      <c r="J25" s="95"/>
      <c r="K25" s="93" t="e">
        <f t="shared" si="3"/>
        <v>#N/A</v>
      </c>
      <c r="L25" s="94"/>
      <c r="M25" s="96" t="e">
        <f t="shared" si="4"/>
        <v>#N/A</v>
      </c>
      <c r="N25" s="97"/>
      <c r="O25" s="98" t="e">
        <f t="shared" si="5"/>
        <v>#N/A</v>
      </c>
      <c r="P25" s="94"/>
      <c r="Q25" s="93" t="e">
        <f t="shared" si="6"/>
        <v>#N/A</v>
      </c>
      <c r="R25" s="99" t="e">
        <f t="shared" si="7"/>
        <v>#N/A</v>
      </c>
      <c r="S25" s="100" t="e">
        <f t="shared" si="8"/>
        <v>#N/A</v>
      </c>
    </row>
    <row r="26" spans="1:19" s="3" customFormat="1" ht="15">
      <c r="A26" s="89"/>
      <c r="B26" s="121"/>
      <c r="C26" s="120"/>
      <c r="D26" s="90"/>
      <c r="E26" s="91" t="e">
        <f t="shared" si="0"/>
        <v>#N/A</v>
      </c>
      <c r="F26" s="92"/>
      <c r="G26" s="93" t="e">
        <f t="shared" si="1"/>
        <v>#N/A</v>
      </c>
      <c r="H26" s="94"/>
      <c r="I26" s="91" t="e">
        <f t="shared" si="2"/>
        <v>#N/A</v>
      </c>
      <c r="J26" s="95"/>
      <c r="K26" s="93" t="e">
        <f t="shared" si="3"/>
        <v>#N/A</v>
      </c>
      <c r="L26" s="94"/>
      <c r="M26" s="96" t="e">
        <f t="shared" si="4"/>
        <v>#N/A</v>
      </c>
      <c r="N26" s="97"/>
      <c r="O26" s="98" t="e">
        <f t="shared" si="5"/>
        <v>#N/A</v>
      </c>
      <c r="P26" s="94"/>
      <c r="Q26" s="93" t="e">
        <f t="shared" si="6"/>
        <v>#N/A</v>
      </c>
      <c r="R26" s="99" t="e">
        <f t="shared" si="7"/>
        <v>#N/A</v>
      </c>
      <c r="S26" s="100" t="e">
        <f t="shared" si="8"/>
        <v>#N/A</v>
      </c>
    </row>
    <row r="27" spans="1:19" s="3" customFormat="1" ht="15">
      <c r="A27" s="89"/>
      <c r="B27" s="121"/>
      <c r="C27" s="120"/>
      <c r="D27" s="90"/>
      <c r="E27" s="91" t="e">
        <f t="shared" si="0"/>
        <v>#N/A</v>
      </c>
      <c r="F27" s="92"/>
      <c r="G27" s="93" t="e">
        <f t="shared" si="1"/>
        <v>#N/A</v>
      </c>
      <c r="H27" s="94"/>
      <c r="I27" s="91" t="e">
        <f t="shared" si="2"/>
        <v>#N/A</v>
      </c>
      <c r="J27" s="95"/>
      <c r="K27" s="93" t="e">
        <f t="shared" si="3"/>
        <v>#N/A</v>
      </c>
      <c r="L27" s="94"/>
      <c r="M27" s="96" t="e">
        <f t="shared" si="4"/>
        <v>#N/A</v>
      </c>
      <c r="N27" s="97"/>
      <c r="O27" s="98" t="e">
        <f t="shared" si="5"/>
        <v>#N/A</v>
      </c>
      <c r="P27" s="94"/>
      <c r="Q27" s="93" t="e">
        <f t="shared" si="6"/>
        <v>#N/A</v>
      </c>
      <c r="R27" s="99" t="e">
        <f t="shared" si="7"/>
        <v>#N/A</v>
      </c>
      <c r="S27" s="100" t="e">
        <f t="shared" si="8"/>
        <v>#N/A</v>
      </c>
    </row>
    <row r="28" spans="1:19" s="3" customFormat="1" ht="15">
      <c r="A28" s="89"/>
      <c r="B28" s="121"/>
      <c r="C28" s="120"/>
      <c r="D28" s="90"/>
      <c r="E28" s="91" t="e">
        <f t="shared" si="0"/>
        <v>#N/A</v>
      </c>
      <c r="F28" s="92"/>
      <c r="G28" s="93" t="e">
        <f t="shared" si="1"/>
        <v>#N/A</v>
      </c>
      <c r="H28" s="94"/>
      <c r="I28" s="91" t="e">
        <f t="shared" si="2"/>
        <v>#N/A</v>
      </c>
      <c r="J28" s="95"/>
      <c r="K28" s="93" t="e">
        <f t="shared" si="3"/>
        <v>#N/A</v>
      </c>
      <c r="L28" s="94"/>
      <c r="M28" s="96" t="e">
        <f t="shared" si="4"/>
        <v>#N/A</v>
      </c>
      <c r="N28" s="97"/>
      <c r="O28" s="98" t="e">
        <f t="shared" si="5"/>
        <v>#N/A</v>
      </c>
      <c r="P28" s="94"/>
      <c r="Q28" s="93" t="e">
        <f t="shared" si="6"/>
        <v>#N/A</v>
      </c>
      <c r="R28" s="99" t="e">
        <f t="shared" si="7"/>
        <v>#N/A</v>
      </c>
      <c r="S28" s="100" t="e">
        <f t="shared" si="8"/>
        <v>#N/A</v>
      </c>
    </row>
    <row r="29" spans="1:19" s="3" customFormat="1" ht="15">
      <c r="A29" s="89"/>
      <c r="B29" s="121"/>
      <c r="C29" s="120"/>
      <c r="D29" s="90"/>
      <c r="E29" s="91" t="e">
        <f t="shared" si="0"/>
        <v>#N/A</v>
      </c>
      <c r="F29" s="92"/>
      <c r="G29" s="93" t="e">
        <f t="shared" si="1"/>
        <v>#N/A</v>
      </c>
      <c r="H29" s="94"/>
      <c r="I29" s="91" t="e">
        <f t="shared" si="2"/>
        <v>#N/A</v>
      </c>
      <c r="J29" s="95"/>
      <c r="K29" s="93" t="e">
        <f t="shared" si="3"/>
        <v>#N/A</v>
      </c>
      <c r="L29" s="94"/>
      <c r="M29" s="96" t="e">
        <f t="shared" si="4"/>
        <v>#N/A</v>
      </c>
      <c r="N29" s="97"/>
      <c r="O29" s="98" t="e">
        <f t="shared" si="5"/>
        <v>#N/A</v>
      </c>
      <c r="P29" s="94"/>
      <c r="Q29" s="93" t="e">
        <f t="shared" si="6"/>
        <v>#N/A</v>
      </c>
      <c r="R29" s="99" t="e">
        <f t="shared" si="7"/>
        <v>#N/A</v>
      </c>
      <c r="S29" s="100" t="e">
        <f t="shared" si="8"/>
        <v>#N/A</v>
      </c>
    </row>
    <row r="30" spans="1:19" s="3" customFormat="1" ht="15">
      <c r="A30" s="89"/>
      <c r="B30" s="121"/>
      <c r="C30" s="120"/>
      <c r="D30" s="90"/>
      <c r="E30" s="91" t="e">
        <f t="shared" si="0"/>
        <v>#N/A</v>
      </c>
      <c r="F30" s="92"/>
      <c r="G30" s="93" t="e">
        <f t="shared" si="1"/>
        <v>#N/A</v>
      </c>
      <c r="H30" s="94"/>
      <c r="I30" s="91" t="e">
        <f t="shared" si="2"/>
        <v>#N/A</v>
      </c>
      <c r="J30" s="95"/>
      <c r="K30" s="93" t="e">
        <f t="shared" si="3"/>
        <v>#N/A</v>
      </c>
      <c r="L30" s="94"/>
      <c r="M30" s="96" t="e">
        <f t="shared" si="4"/>
        <v>#N/A</v>
      </c>
      <c r="N30" s="97"/>
      <c r="O30" s="98" t="e">
        <f t="shared" si="5"/>
        <v>#N/A</v>
      </c>
      <c r="P30" s="94"/>
      <c r="Q30" s="93" t="e">
        <f t="shared" si="6"/>
        <v>#N/A</v>
      </c>
      <c r="R30" s="99" t="e">
        <f t="shared" si="7"/>
        <v>#N/A</v>
      </c>
      <c r="S30" s="100" t="e">
        <f t="shared" si="8"/>
        <v>#N/A</v>
      </c>
    </row>
    <row r="31" spans="1:19" s="3" customFormat="1" ht="15">
      <c r="A31" s="89"/>
      <c r="B31" s="121"/>
      <c r="C31" s="120"/>
      <c r="D31" s="90"/>
      <c r="E31" s="91" t="e">
        <f t="shared" si="0"/>
        <v>#N/A</v>
      </c>
      <c r="F31" s="92"/>
      <c r="G31" s="93" t="e">
        <f t="shared" si="1"/>
        <v>#N/A</v>
      </c>
      <c r="H31" s="94"/>
      <c r="I31" s="91" t="e">
        <f t="shared" si="2"/>
        <v>#N/A</v>
      </c>
      <c r="J31" s="95"/>
      <c r="K31" s="93" t="e">
        <f t="shared" si="3"/>
        <v>#N/A</v>
      </c>
      <c r="L31" s="94"/>
      <c r="M31" s="96" t="e">
        <f t="shared" si="4"/>
        <v>#N/A</v>
      </c>
      <c r="N31" s="97"/>
      <c r="O31" s="98" t="e">
        <f t="shared" si="5"/>
        <v>#N/A</v>
      </c>
      <c r="P31" s="94"/>
      <c r="Q31" s="93" t="e">
        <f t="shared" si="6"/>
        <v>#N/A</v>
      </c>
      <c r="R31" s="99" t="e">
        <f t="shared" si="7"/>
        <v>#N/A</v>
      </c>
      <c r="S31" s="100" t="e">
        <f t="shared" si="8"/>
        <v>#N/A</v>
      </c>
    </row>
    <row r="32" spans="1:19" s="3" customFormat="1" ht="15">
      <c r="A32" s="89"/>
      <c r="B32" s="121"/>
      <c r="C32" s="120"/>
      <c r="D32" s="90"/>
      <c r="E32" s="91" t="e">
        <f t="shared" si="0"/>
        <v>#N/A</v>
      </c>
      <c r="F32" s="92"/>
      <c r="G32" s="93" t="e">
        <f t="shared" si="1"/>
        <v>#N/A</v>
      </c>
      <c r="H32" s="94"/>
      <c r="I32" s="91" t="e">
        <f t="shared" si="2"/>
        <v>#N/A</v>
      </c>
      <c r="J32" s="92"/>
      <c r="K32" s="93" t="e">
        <f t="shared" si="3"/>
        <v>#N/A</v>
      </c>
      <c r="L32" s="94"/>
      <c r="M32" s="96" t="e">
        <f t="shared" si="4"/>
        <v>#N/A</v>
      </c>
      <c r="N32" s="97"/>
      <c r="O32" s="98" t="e">
        <f t="shared" si="5"/>
        <v>#N/A</v>
      </c>
      <c r="P32" s="94"/>
      <c r="Q32" s="93" t="e">
        <f t="shared" si="6"/>
        <v>#N/A</v>
      </c>
      <c r="R32" s="99" t="e">
        <f t="shared" si="7"/>
        <v>#N/A</v>
      </c>
      <c r="S32" s="100" t="e">
        <f t="shared" si="8"/>
        <v>#N/A</v>
      </c>
    </row>
    <row r="33" spans="1:20" s="3" customFormat="1" ht="15">
      <c r="A33" s="89"/>
      <c r="B33" s="121"/>
      <c r="C33" s="120"/>
      <c r="D33" s="90"/>
      <c r="E33" s="91" t="e">
        <f t="shared" si="0"/>
        <v>#N/A</v>
      </c>
      <c r="F33" s="92"/>
      <c r="G33" s="93" t="e">
        <f t="shared" si="1"/>
        <v>#N/A</v>
      </c>
      <c r="H33" s="94"/>
      <c r="I33" s="91" t="e">
        <f t="shared" si="2"/>
        <v>#N/A</v>
      </c>
      <c r="J33" s="95"/>
      <c r="K33" s="93" t="e">
        <f t="shared" si="3"/>
        <v>#N/A</v>
      </c>
      <c r="L33" s="94"/>
      <c r="M33" s="96" t="e">
        <f t="shared" si="4"/>
        <v>#N/A</v>
      </c>
      <c r="N33" s="97"/>
      <c r="O33" s="98" t="e">
        <f t="shared" si="5"/>
        <v>#N/A</v>
      </c>
      <c r="P33" s="94"/>
      <c r="Q33" s="93" t="e">
        <f t="shared" si="6"/>
        <v>#N/A</v>
      </c>
      <c r="R33" s="99" t="e">
        <f t="shared" si="7"/>
        <v>#N/A</v>
      </c>
      <c r="S33" s="100" t="e">
        <f t="shared" si="8"/>
        <v>#N/A</v>
      </c>
      <c r="T33" s="7"/>
    </row>
    <row r="34" spans="1:20" s="3" customFormat="1" ht="15">
      <c r="A34" s="89"/>
      <c r="B34" s="121"/>
      <c r="C34" s="120"/>
      <c r="D34" s="90"/>
      <c r="E34" s="91" t="e">
        <f t="shared" si="0"/>
        <v>#N/A</v>
      </c>
      <c r="F34" s="92"/>
      <c r="G34" s="93" t="e">
        <f t="shared" si="1"/>
        <v>#N/A</v>
      </c>
      <c r="H34" s="94"/>
      <c r="I34" s="91" t="e">
        <f t="shared" si="2"/>
        <v>#N/A</v>
      </c>
      <c r="J34" s="95"/>
      <c r="K34" s="93" t="e">
        <f t="shared" si="3"/>
        <v>#N/A</v>
      </c>
      <c r="L34" s="94"/>
      <c r="M34" s="96" t="e">
        <f t="shared" si="4"/>
        <v>#N/A</v>
      </c>
      <c r="N34" s="97"/>
      <c r="O34" s="98" t="e">
        <f t="shared" si="5"/>
        <v>#N/A</v>
      </c>
      <c r="P34" s="94"/>
      <c r="Q34" s="93" t="e">
        <f t="shared" si="6"/>
        <v>#N/A</v>
      </c>
      <c r="R34" s="99" t="e">
        <f t="shared" si="7"/>
        <v>#N/A</v>
      </c>
      <c r="S34" s="100" t="e">
        <f t="shared" si="8"/>
        <v>#N/A</v>
      </c>
      <c r="T34" s="7"/>
    </row>
    <row r="35" spans="1:20" s="3" customFormat="1" ht="15">
      <c r="A35" s="89"/>
      <c r="B35" s="121"/>
      <c r="C35" s="120"/>
      <c r="D35" s="90"/>
      <c r="E35" s="91" t="e">
        <f t="shared" si="0"/>
        <v>#N/A</v>
      </c>
      <c r="F35" s="92"/>
      <c r="G35" s="93" t="e">
        <f t="shared" si="1"/>
        <v>#N/A</v>
      </c>
      <c r="H35" s="94"/>
      <c r="I35" s="91" t="e">
        <f t="shared" si="2"/>
        <v>#N/A</v>
      </c>
      <c r="J35" s="95"/>
      <c r="K35" s="93" t="e">
        <f t="shared" si="3"/>
        <v>#N/A</v>
      </c>
      <c r="L35" s="94"/>
      <c r="M35" s="96" t="e">
        <f t="shared" si="4"/>
        <v>#N/A</v>
      </c>
      <c r="N35" s="97"/>
      <c r="O35" s="98" t="e">
        <f t="shared" si="5"/>
        <v>#N/A</v>
      </c>
      <c r="P35" s="94"/>
      <c r="Q35" s="93" t="e">
        <f t="shared" si="6"/>
        <v>#N/A</v>
      </c>
      <c r="R35" s="99" t="e">
        <f t="shared" si="7"/>
        <v>#N/A</v>
      </c>
      <c r="S35" s="100" t="e">
        <f t="shared" si="8"/>
        <v>#N/A</v>
      </c>
      <c r="T35" s="7"/>
    </row>
    <row r="36" spans="1:20" s="3" customFormat="1" ht="15">
      <c r="A36" s="89"/>
      <c r="B36" s="121"/>
      <c r="C36" s="120"/>
      <c r="D36" s="90"/>
      <c r="E36" s="91" t="e">
        <f t="shared" si="0"/>
        <v>#N/A</v>
      </c>
      <c r="F36" s="92"/>
      <c r="G36" s="93" t="e">
        <f t="shared" si="1"/>
        <v>#N/A</v>
      </c>
      <c r="H36" s="94"/>
      <c r="I36" s="91" t="e">
        <f t="shared" si="2"/>
        <v>#N/A</v>
      </c>
      <c r="J36" s="95"/>
      <c r="K36" s="93" t="e">
        <f t="shared" si="3"/>
        <v>#N/A</v>
      </c>
      <c r="L36" s="94"/>
      <c r="M36" s="96" t="e">
        <f t="shared" si="4"/>
        <v>#N/A</v>
      </c>
      <c r="N36" s="97"/>
      <c r="O36" s="98" t="e">
        <f t="shared" si="5"/>
        <v>#N/A</v>
      </c>
      <c r="P36" s="94"/>
      <c r="Q36" s="93" t="e">
        <f t="shared" si="6"/>
        <v>#N/A</v>
      </c>
      <c r="R36" s="99" t="e">
        <f t="shared" si="7"/>
        <v>#N/A</v>
      </c>
      <c r="S36" s="100" t="e">
        <f t="shared" si="8"/>
        <v>#N/A</v>
      </c>
      <c r="T36" s="7"/>
    </row>
    <row r="37" spans="1:20" s="3" customFormat="1" ht="15">
      <c r="A37" s="89"/>
      <c r="B37" s="121"/>
      <c r="C37" s="120"/>
      <c r="D37" s="90"/>
      <c r="E37" s="91" t="e">
        <f t="shared" si="0"/>
        <v>#N/A</v>
      </c>
      <c r="F37" s="92"/>
      <c r="G37" s="93" t="e">
        <f t="shared" si="1"/>
        <v>#N/A</v>
      </c>
      <c r="H37" s="94"/>
      <c r="I37" s="91" t="e">
        <f t="shared" si="2"/>
        <v>#N/A</v>
      </c>
      <c r="J37" s="95"/>
      <c r="K37" s="93" t="e">
        <f t="shared" si="3"/>
        <v>#N/A</v>
      </c>
      <c r="L37" s="94"/>
      <c r="M37" s="96" t="e">
        <f t="shared" si="4"/>
        <v>#N/A</v>
      </c>
      <c r="N37" s="97"/>
      <c r="O37" s="98" t="e">
        <f t="shared" si="5"/>
        <v>#N/A</v>
      </c>
      <c r="P37" s="94"/>
      <c r="Q37" s="93" t="e">
        <f t="shared" si="6"/>
        <v>#N/A</v>
      </c>
      <c r="R37" s="99" t="e">
        <f t="shared" si="7"/>
        <v>#N/A</v>
      </c>
      <c r="S37" s="100" t="e">
        <f t="shared" si="8"/>
        <v>#N/A</v>
      </c>
      <c r="T37" s="7"/>
    </row>
    <row r="38" spans="1:20" s="3" customFormat="1" ht="15">
      <c r="A38" s="89"/>
      <c r="B38" s="121"/>
      <c r="C38" s="120"/>
      <c r="D38" s="90"/>
      <c r="E38" s="91" t="e">
        <f t="shared" si="0"/>
        <v>#N/A</v>
      </c>
      <c r="F38" s="92"/>
      <c r="G38" s="93" t="e">
        <f t="shared" si="1"/>
        <v>#N/A</v>
      </c>
      <c r="H38" s="94"/>
      <c r="I38" s="91" t="e">
        <f t="shared" si="2"/>
        <v>#N/A</v>
      </c>
      <c r="J38" s="95"/>
      <c r="K38" s="93" t="e">
        <f t="shared" si="3"/>
        <v>#N/A</v>
      </c>
      <c r="L38" s="94"/>
      <c r="M38" s="96" t="e">
        <f t="shared" si="4"/>
        <v>#N/A</v>
      </c>
      <c r="N38" s="97"/>
      <c r="O38" s="98" t="e">
        <f t="shared" si="5"/>
        <v>#N/A</v>
      </c>
      <c r="P38" s="94"/>
      <c r="Q38" s="93" t="e">
        <f t="shared" si="6"/>
        <v>#N/A</v>
      </c>
      <c r="R38" s="99" t="e">
        <f t="shared" si="7"/>
        <v>#N/A</v>
      </c>
      <c r="S38" s="100" t="e">
        <f t="shared" si="8"/>
        <v>#N/A</v>
      </c>
      <c r="T38" s="7"/>
    </row>
    <row r="39" spans="1:20" s="3" customFormat="1" ht="15">
      <c r="A39" s="89"/>
      <c r="B39" s="121"/>
      <c r="C39" s="120"/>
      <c r="D39" s="90"/>
      <c r="E39" s="91" t="e">
        <f t="shared" si="0"/>
        <v>#N/A</v>
      </c>
      <c r="F39" s="92"/>
      <c r="G39" s="93" t="e">
        <f t="shared" si="1"/>
        <v>#N/A</v>
      </c>
      <c r="H39" s="94"/>
      <c r="I39" s="91" t="e">
        <f t="shared" si="2"/>
        <v>#N/A</v>
      </c>
      <c r="J39" s="95"/>
      <c r="K39" s="93" t="e">
        <f t="shared" si="3"/>
        <v>#N/A</v>
      </c>
      <c r="L39" s="94"/>
      <c r="M39" s="96" t="e">
        <f t="shared" si="4"/>
        <v>#N/A</v>
      </c>
      <c r="N39" s="97"/>
      <c r="O39" s="98" t="e">
        <f t="shared" si="5"/>
        <v>#N/A</v>
      </c>
      <c r="P39" s="94"/>
      <c r="Q39" s="93" t="e">
        <f t="shared" si="6"/>
        <v>#N/A</v>
      </c>
      <c r="R39" s="99" t="e">
        <f t="shared" si="7"/>
        <v>#N/A</v>
      </c>
      <c r="S39" s="100" t="e">
        <f t="shared" si="8"/>
        <v>#N/A</v>
      </c>
      <c r="T39" s="7"/>
    </row>
    <row r="40" spans="1:20" s="3" customFormat="1" ht="15">
      <c r="A40" s="89"/>
      <c r="B40" s="121"/>
      <c r="C40" s="120"/>
      <c r="D40" s="90"/>
      <c r="E40" s="91" t="e">
        <f t="shared" si="0"/>
        <v>#N/A</v>
      </c>
      <c r="F40" s="92"/>
      <c r="G40" s="93" t="e">
        <f t="shared" si="1"/>
        <v>#N/A</v>
      </c>
      <c r="H40" s="94"/>
      <c r="I40" s="91" t="e">
        <f t="shared" si="2"/>
        <v>#N/A</v>
      </c>
      <c r="J40" s="92"/>
      <c r="K40" s="93" t="e">
        <f t="shared" si="3"/>
        <v>#N/A</v>
      </c>
      <c r="L40" s="94"/>
      <c r="M40" s="96" t="e">
        <f t="shared" si="4"/>
        <v>#N/A</v>
      </c>
      <c r="N40" s="97"/>
      <c r="O40" s="98" t="e">
        <f t="shared" si="5"/>
        <v>#N/A</v>
      </c>
      <c r="P40" s="94"/>
      <c r="Q40" s="93" t="e">
        <f t="shared" si="6"/>
        <v>#N/A</v>
      </c>
      <c r="R40" s="99" t="e">
        <f t="shared" si="7"/>
        <v>#N/A</v>
      </c>
      <c r="S40" s="100" t="e">
        <f t="shared" si="8"/>
        <v>#N/A</v>
      </c>
      <c r="T40" s="7"/>
    </row>
    <row r="41" spans="1:20" ht="15">
      <c r="A41" s="89"/>
      <c r="B41" s="121"/>
      <c r="C41" s="120"/>
      <c r="D41" s="90"/>
      <c r="E41" s="91" t="e">
        <f t="shared" si="0"/>
        <v>#N/A</v>
      </c>
      <c r="F41" s="92"/>
      <c r="G41" s="93" t="e">
        <f t="shared" si="1"/>
        <v>#N/A</v>
      </c>
      <c r="H41" s="94"/>
      <c r="I41" s="91" t="e">
        <f t="shared" si="2"/>
        <v>#N/A</v>
      </c>
      <c r="J41" s="95"/>
      <c r="K41" s="93" t="e">
        <f t="shared" si="3"/>
        <v>#N/A</v>
      </c>
      <c r="L41" s="94"/>
      <c r="M41" s="96" t="e">
        <f t="shared" si="4"/>
        <v>#N/A</v>
      </c>
      <c r="N41" s="97"/>
      <c r="O41" s="98" t="e">
        <f t="shared" si="5"/>
        <v>#N/A</v>
      </c>
      <c r="P41" s="94"/>
      <c r="Q41" s="93" t="e">
        <f t="shared" si="6"/>
        <v>#N/A</v>
      </c>
      <c r="R41" s="99" t="e">
        <f t="shared" si="7"/>
        <v>#N/A</v>
      </c>
      <c r="S41" s="100" t="e">
        <f t="shared" si="8"/>
        <v>#N/A</v>
      </c>
    </row>
    <row r="42" spans="1:20" ht="15">
      <c r="A42" s="89"/>
      <c r="B42" s="121"/>
      <c r="C42" s="120"/>
      <c r="D42" s="90"/>
      <c r="E42" s="91" t="e">
        <f t="shared" si="0"/>
        <v>#N/A</v>
      </c>
      <c r="F42" s="92"/>
      <c r="G42" s="93" t="e">
        <f t="shared" si="1"/>
        <v>#N/A</v>
      </c>
      <c r="H42" s="94"/>
      <c r="I42" s="91" t="e">
        <f t="shared" si="2"/>
        <v>#N/A</v>
      </c>
      <c r="J42" s="95"/>
      <c r="K42" s="93" t="e">
        <f t="shared" si="3"/>
        <v>#N/A</v>
      </c>
      <c r="L42" s="94"/>
      <c r="M42" s="96" t="e">
        <f t="shared" si="4"/>
        <v>#N/A</v>
      </c>
      <c r="N42" s="97"/>
      <c r="O42" s="98" t="e">
        <f t="shared" si="5"/>
        <v>#N/A</v>
      </c>
      <c r="P42" s="94"/>
      <c r="Q42" s="93" t="e">
        <f t="shared" si="6"/>
        <v>#N/A</v>
      </c>
      <c r="R42" s="99" t="e">
        <f t="shared" si="7"/>
        <v>#N/A</v>
      </c>
      <c r="S42" s="100" t="e">
        <f t="shared" si="8"/>
        <v>#N/A</v>
      </c>
    </row>
    <row r="43" spans="1:20" ht="15">
      <c r="A43" s="89"/>
      <c r="B43" s="121"/>
      <c r="C43" s="120"/>
      <c r="D43" s="90"/>
      <c r="E43" s="91" t="e">
        <f t="shared" si="0"/>
        <v>#N/A</v>
      </c>
      <c r="F43" s="92"/>
      <c r="G43" s="93" t="e">
        <f t="shared" si="1"/>
        <v>#N/A</v>
      </c>
      <c r="H43" s="94"/>
      <c r="I43" s="91" t="e">
        <f t="shared" si="2"/>
        <v>#N/A</v>
      </c>
      <c r="J43" s="95"/>
      <c r="K43" s="93" t="e">
        <f t="shared" si="3"/>
        <v>#N/A</v>
      </c>
      <c r="L43" s="94"/>
      <c r="M43" s="96" t="e">
        <f t="shared" si="4"/>
        <v>#N/A</v>
      </c>
      <c r="N43" s="97"/>
      <c r="O43" s="98" t="e">
        <f t="shared" si="5"/>
        <v>#N/A</v>
      </c>
      <c r="P43" s="94"/>
      <c r="Q43" s="93" t="e">
        <f t="shared" si="6"/>
        <v>#N/A</v>
      </c>
      <c r="R43" s="99" t="e">
        <f t="shared" si="7"/>
        <v>#N/A</v>
      </c>
      <c r="S43" s="100" t="e">
        <f t="shared" si="8"/>
        <v>#N/A</v>
      </c>
    </row>
    <row r="44" spans="1:20" ht="15">
      <c r="A44" s="89"/>
      <c r="B44" s="121"/>
      <c r="C44" s="120"/>
      <c r="D44" s="90"/>
      <c r="E44" s="91" t="e">
        <f t="shared" si="0"/>
        <v>#N/A</v>
      </c>
      <c r="F44" s="92"/>
      <c r="G44" s="93" t="e">
        <f t="shared" si="1"/>
        <v>#N/A</v>
      </c>
      <c r="H44" s="94"/>
      <c r="I44" s="91" t="e">
        <f t="shared" si="2"/>
        <v>#N/A</v>
      </c>
      <c r="J44" s="95"/>
      <c r="K44" s="93" t="e">
        <f t="shared" si="3"/>
        <v>#N/A</v>
      </c>
      <c r="L44" s="94"/>
      <c r="M44" s="96" t="e">
        <f t="shared" si="4"/>
        <v>#N/A</v>
      </c>
      <c r="N44" s="97"/>
      <c r="O44" s="98" t="e">
        <f t="shared" si="5"/>
        <v>#N/A</v>
      </c>
      <c r="P44" s="94"/>
      <c r="Q44" s="93" t="e">
        <f t="shared" si="6"/>
        <v>#N/A</v>
      </c>
      <c r="R44" s="99" t="e">
        <f t="shared" si="7"/>
        <v>#N/A</v>
      </c>
      <c r="S44" s="100" t="e">
        <f t="shared" si="8"/>
        <v>#N/A</v>
      </c>
    </row>
    <row r="45" spans="1:20" ht="15">
      <c r="A45" s="89"/>
      <c r="B45" s="121"/>
      <c r="C45" s="120"/>
      <c r="D45" s="90"/>
      <c r="E45" s="91" t="e">
        <f t="shared" si="0"/>
        <v>#N/A</v>
      </c>
      <c r="F45" s="92"/>
      <c r="G45" s="93" t="e">
        <f t="shared" si="1"/>
        <v>#N/A</v>
      </c>
      <c r="H45" s="94"/>
      <c r="I45" s="91" t="e">
        <f t="shared" si="2"/>
        <v>#N/A</v>
      </c>
      <c r="J45" s="95"/>
      <c r="K45" s="93" t="e">
        <f t="shared" si="3"/>
        <v>#N/A</v>
      </c>
      <c r="L45" s="94"/>
      <c r="M45" s="96" t="e">
        <f t="shared" si="4"/>
        <v>#N/A</v>
      </c>
      <c r="N45" s="97"/>
      <c r="O45" s="98" t="e">
        <f t="shared" si="5"/>
        <v>#N/A</v>
      </c>
      <c r="P45" s="94"/>
      <c r="Q45" s="93" t="e">
        <f t="shared" si="6"/>
        <v>#N/A</v>
      </c>
      <c r="R45" s="99" t="e">
        <f t="shared" si="7"/>
        <v>#N/A</v>
      </c>
      <c r="S45" s="100" t="e">
        <f t="shared" si="8"/>
        <v>#N/A</v>
      </c>
    </row>
    <row r="46" spans="1:20" ht="15">
      <c r="A46" s="89"/>
      <c r="B46" s="121"/>
      <c r="C46" s="120"/>
      <c r="D46" s="90"/>
      <c r="E46" s="91" t="e">
        <f t="shared" si="0"/>
        <v>#N/A</v>
      </c>
      <c r="F46" s="92"/>
      <c r="G46" s="93" t="e">
        <f t="shared" si="1"/>
        <v>#N/A</v>
      </c>
      <c r="H46" s="94"/>
      <c r="I46" s="91" t="e">
        <f t="shared" si="2"/>
        <v>#N/A</v>
      </c>
      <c r="J46" s="95"/>
      <c r="K46" s="93" t="e">
        <f t="shared" si="3"/>
        <v>#N/A</v>
      </c>
      <c r="L46" s="94"/>
      <c r="M46" s="96" t="e">
        <f t="shared" si="4"/>
        <v>#N/A</v>
      </c>
      <c r="N46" s="97"/>
      <c r="O46" s="98" t="e">
        <f t="shared" si="5"/>
        <v>#N/A</v>
      </c>
      <c r="P46" s="94"/>
      <c r="Q46" s="93" t="e">
        <f t="shared" si="6"/>
        <v>#N/A</v>
      </c>
      <c r="R46" s="99" t="e">
        <f t="shared" si="7"/>
        <v>#N/A</v>
      </c>
      <c r="S46" s="100" t="e">
        <f t="shared" si="8"/>
        <v>#N/A</v>
      </c>
    </row>
    <row r="47" spans="1:20" ht="15">
      <c r="A47" s="89"/>
      <c r="B47" s="121"/>
      <c r="C47" s="120"/>
      <c r="D47" s="90"/>
      <c r="E47" s="91" t="e">
        <f t="shared" si="0"/>
        <v>#N/A</v>
      </c>
      <c r="F47" s="92"/>
      <c r="G47" s="93" t="e">
        <f t="shared" si="1"/>
        <v>#N/A</v>
      </c>
      <c r="H47" s="94"/>
      <c r="I47" s="91" t="e">
        <f t="shared" si="2"/>
        <v>#N/A</v>
      </c>
      <c r="J47" s="95"/>
      <c r="K47" s="93" t="e">
        <f t="shared" si="3"/>
        <v>#N/A</v>
      </c>
      <c r="L47" s="94"/>
      <c r="M47" s="96" t="e">
        <f t="shared" si="4"/>
        <v>#N/A</v>
      </c>
      <c r="N47" s="97"/>
      <c r="O47" s="98" t="e">
        <f t="shared" si="5"/>
        <v>#N/A</v>
      </c>
      <c r="P47" s="94"/>
      <c r="Q47" s="93" t="e">
        <f t="shared" si="6"/>
        <v>#N/A</v>
      </c>
      <c r="R47" s="99" t="e">
        <f t="shared" si="7"/>
        <v>#N/A</v>
      </c>
      <c r="S47" s="100" t="e">
        <f t="shared" si="8"/>
        <v>#N/A</v>
      </c>
    </row>
    <row r="48" spans="1:20" ht="15">
      <c r="A48" s="89"/>
      <c r="B48" s="121"/>
      <c r="C48" s="120"/>
      <c r="D48" s="90"/>
      <c r="E48" s="91" t="e">
        <f t="shared" si="0"/>
        <v>#N/A</v>
      </c>
      <c r="F48" s="92"/>
      <c r="G48" s="93" t="e">
        <f t="shared" si="1"/>
        <v>#N/A</v>
      </c>
      <c r="H48" s="94"/>
      <c r="I48" s="91" t="e">
        <f t="shared" si="2"/>
        <v>#N/A</v>
      </c>
      <c r="J48" s="95"/>
      <c r="K48" s="93" t="e">
        <f t="shared" si="3"/>
        <v>#N/A</v>
      </c>
      <c r="L48" s="94"/>
      <c r="M48" s="96" t="e">
        <f t="shared" si="4"/>
        <v>#N/A</v>
      </c>
      <c r="N48" s="97"/>
      <c r="O48" s="98" t="e">
        <f t="shared" si="5"/>
        <v>#N/A</v>
      </c>
      <c r="P48" s="94"/>
      <c r="Q48" s="93" t="e">
        <f t="shared" si="6"/>
        <v>#N/A</v>
      </c>
      <c r="R48" s="99" t="e">
        <f t="shared" si="7"/>
        <v>#N/A</v>
      </c>
      <c r="S48" s="100" t="e">
        <f t="shared" si="8"/>
        <v>#N/A</v>
      </c>
    </row>
    <row r="49" spans="1:19" ht="15">
      <c r="A49" s="89"/>
      <c r="B49" s="121"/>
      <c r="C49" s="120"/>
      <c r="D49" s="90"/>
      <c r="E49" s="91" t="e">
        <f t="shared" si="0"/>
        <v>#N/A</v>
      </c>
      <c r="F49" s="92"/>
      <c r="G49" s="93" t="e">
        <f t="shared" si="1"/>
        <v>#N/A</v>
      </c>
      <c r="H49" s="94"/>
      <c r="I49" s="91" t="e">
        <f t="shared" si="2"/>
        <v>#N/A</v>
      </c>
      <c r="J49" s="95"/>
      <c r="K49" s="93" t="e">
        <f t="shared" si="3"/>
        <v>#N/A</v>
      </c>
      <c r="L49" s="94"/>
      <c r="M49" s="96" t="e">
        <f t="shared" si="4"/>
        <v>#N/A</v>
      </c>
      <c r="N49" s="97"/>
      <c r="O49" s="98" t="e">
        <f t="shared" si="5"/>
        <v>#N/A</v>
      </c>
      <c r="P49" s="94"/>
      <c r="Q49" s="93" t="e">
        <f t="shared" si="6"/>
        <v>#N/A</v>
      </c>
      <c r="R49" s="99" t="e">
        <f t="shared" si="7"/>
        <v>#N/A</v>
      </c>
      <c r="S49" s="100" t="e">
        <f t="shared" si="8"/>
        <v>#N/A</v>
      </c>
    </row>
    <row r="50" spans="1:19" ht="15">
      <c r="A50" s="89"/>
      <c r="B50" s="121"/>
      <c r="C50" s="120"/>
      <c r="D50" s="90"/>
      <c r="E50" s="91" t="e">
        <f t="shared" si="0"/>
        <v>#N/A</v>
      </c>
      <c r="F50" s="92"/>
      <c r="G50" s="93" t="e">
        <f t="shared" si="1"/>
        <v>#N/A</v>
      </c>
      <c r="H50" s="94"/>
      <c r="I50" s="91" t="e">
        <f t="shared" si="2"/>
        <v>#N/A</v>
      </c>
      <c r="J50" s="95"/>
      <c r="K50" s="93" t="e">
        <f t="shared" si="3"/>
        <v>#N/A</v>
      </c>
      <c r="L50" s="94"/>
      <c r="M50" s="96" t="e">
        <f t="shared" si="4"/>
        <v>#N/A</v>
      </c>
      <c r="N50" s="97"/>
      <c r="O50" s="98" t="e">
        <f t="shared" si="5"/>
        <v>#N/A</v>
      </c>
      <c r="P50" s="94"/>
      <c r="Q50" s="93" t="e">
        <f t="shared" si="6"/>
        <v>#N/A</v>
      </c>
      <c r="R50" s="99" t="e">
        <f t="shared" si="7"/>
        <v>#N/A</v>
      </c>
      <c r="S50" s="100" t="e">
        <f t="shared" si="8"/>
        <v>#N/A</v>
      </c>
    </row>
    <row r="51" spans="1:19" ht="15">
      <c r="A51" s="89"/>
      <c r="B51" s="121"/>
      <c r="C51" s="120"/>
      <c r="D51" s="90"/>
      <c r="E51" s="91" t="e">
        <f t="shared" si="0"/>
        <v>#N/A</v>
      </c>
      <c r="F51" s="92"/>
      <c r="G51" s="93" t="e">
        <f t="shared" si="1"/>
        <v>#N/A</v>
      </c>
      <c r="H51" s="94"/>
      <c r="I51" s="91" t="e">
        <f t="shared" si="2"/>
        <v>#N/A</v>
      </c>
      <c r="J51" s="95"/>
      <c r="K51" s="93" t="e">
        <f t="shared" si="3"/>
        <v>#N/A</v>
      </c>
      <c r="L51" s="94"/>
      <c r="M51" s="96" t="e">
        <f t="shared" si="4"/>
        <v>#N/A</v>
      </c>
      <c r="N51" s="97"/>
      <c r="O51" s="98" t="e">
        <f t="shared" si="5"/>
        <v>#N/A</v>
      </c>
      <c r="P51" s="94"/>
      <c r="Q51" s="93" t="e">
        <f t="shared" si="6"/>
        <v>#N/A</v>
      </c>
      <c r="R51" s="99" t="e">
        <f t="shared" si="7"/>
        <v>#N/A</v>
      </c>
      <c r="S51" s="100" t="e">
        <f t="shared" si="8"/>
        <v>#N/A</v>
      </c>
    </row>
    <row r="52" spans="1:19" ht="15">
      <c r="A52" s="89"/>
      <c r="B52" s="121"/>
      <c r="C52" s="120"/>
      <c r="D52" s="90"/>
      <c r="E52" s="91" t="e">
        <f t="shared" si="0"/>
        <v>#N/A</v>
      </c>
      <c r="F52" s="92"/>
      <c r="G52" s="93" t="e">
        <f t="shared" si="1"/>
        <v>#N/A</v>
      </c>
      <c r="H52" s="94"/>
      <c r="I52" s="91" t="e">
        <f t="shared" si="2"/>
        <v>#N/A</v>
      </c>
      <c r="J52" s="95"/>
      <c r="K52" s="93" t="e">
        <f t="shared" si="3"/>
        <v>#N/A</v>
      </c>
      <c r="L52" s="94"/>
      <c r="M52" s="96" t="e">
        <f t="shared" si="4"/>
        <v>#N/A</v>
      </c>
      <c r="N52" s="97"/>
      <c r="O52" s="98" t="e">
        <f t="shared" si="5"/>
        <v>#N/A</v>
      </c>
      <c r="P52" s="94"/>
      <c r="Q52" s="93" t="e">
        <f t="shared" si="6"/>
        <v>#N/A</v>
      </c>
      <c r="R52" s="99" t="e">
        <f t="shared" si="7"/>
        <v>#N/A</v>
      </c>
      <c r="S52" s="100" t="e">
        <f t="shared" si="8"/>
        <v>#N/A</v>
      </c>
    </row>
    <row r="53" spans="1:19" ht="15">
      <c r="A53" s="89"/>
      <c r="B53" s="121"/>
      <c r="C53" s="120"/>
      <c r="D53" s="90"/>
      <c r="E53" s="91" t="e">
        <f t="shared" si="0"/>
        <v>#N/A</v>
      </c>
      <c r="F53" s="92"/>
      <c r="G53" s="93" t="e">
        <f t="shared" si="1"/>
        <v>#N/A</v>
      </c>
      <c r="H53" s="94"/>
      <c r="I53" s="91" t="e">
        <f t="shared" si="2"/>
        <v>#N/A</v>
      </c>
      <c r="J53" s="95"/>
      <c r="K53" s="93" t="e">
        <f t="shared" si="3"/>
        <v>#N/A</v>
      </c>
      <c r="L53" s="94"/>
      <c r="M53" s="96" t="e">
        <f t="shared" si="4"/>
        <v>#N/A</v>
      </c>
      <c r="N53" s="97"/>
      <c r="O53" s="98" t="e">
        <f t="shared" si="5"/>
        <v>#N/A</v>
      </c>
      <c r="P53" s="94"/>
      <c r="Q53" s="93" t="e">
        <f t="shared" si="6"/>
        <v>#N/A</v>
      </c>
      <c r="R53" s="99" t="e">
        <f t="shared" si="7"/>
        <v>#N/A</v>
      </c>
      <c r="S53" s="100" t="e">
        <f t="shared" si="8"/>
        <v>#N/A</v>
      </c>
    </row>
    <row r="54" spans="1:19" ht="15">
      <c r="A54" s="89"/>
      <c r="B54" s="121"/>
      <c r="C54" s="120"/>
      <c r="D54" s="90"/>
      <c r="E54" s="91" t="e">
        <f t="shared" si="0"/>
        <v>#N/A</v>
      </c>
      <c r="F54" s="92"/>
      <c r="G54" s="93" t="e">
        <f t="shared" si="1"/>
        <v>#N/A</v>
      </c>
      <c r="H54" s="94"/>
      <c r="I54" s="91" t="e">
        <f t="shared" si="2"/>
        <v>#N/A</v>
      </c>
      <c r="J54" s="95"/>
      <c r="K54" s="93" t="e">
        <f t="shared" si="3"/>
        <v>#N/A</v>
      </c>
      <c r="L54" s="94"/>
      <c r="M54" s="96" t="e">
        <f t="shared" si="4"/>
        <v>#N/A</v>
      </c>
      <c r="N54" s="97"/>
      <c r="O54" s="98" t="e">
        <f t="shared" si="5"/>
        <v>#N/A</v>
      </c>
      <c r="P54" s="94"/>
      <c r="Q54" s="93" t="e">
        <f t="shared" si="6"/>
        <v>#N/A</v>
      </c>
      <c r="R54" s="99" t="e">
        <f t="shared" si="7"/>
        <v>#N/A</v>
      </c>
      <c r="S54" s="100" t="e">
        <f t="shared" si="8"/>
        <v>#N/A</v>
      </c>
    </row>
    <row r="55" spans="1:19" ht="15">
      <c r="A55" s="89"/>
      <c r="B55" s="121"/>
      <c r="C55" s="120"/>
      <c r="D55" s="90"/>
      <c r="E55" s="91" t="e">
        <f t="shared" si="0"/>
        <v>#N/A</v>
      </c>
      <c r="F55" s="92"/>
      <c r="G55" s="93" t="e">
        <f t="shared" si="1"/>
        <v>#N/A</v>
      </c>
      <c r="H55" s="94"/>
      <c r="I55" s="91" t="e">
        <f t="shared" si="2"/>
        <v>#N/A</v>
      </c>
      <c r="J55" s="95"/>
      <c r="K55" s="93" t="e">
        <f t="shared" si="3"/>
        <v>#N/A</v>
      </c>
      <c r="L55" s="94"/>
      <c r="M55" s="96" t="e">
        <f t="shared" si="4"/>
        <v>#N/A</v>
      </c>
      <c r="N55" s="97"/>
      <c r="O55" s="98" t="e">
        <f t="shared" si="5"/>
        <v>#N/A</v>
      </c>
      <c r="P55" s="94"/>
      <c r="Q55" s="93" t="e">
        <f t="shared" si="6"/>
        <v>#N/A</v>
      </c>
      <c r="R55" s="99" t="e">
        <f t="shared" si="7"/>
        <v>#N/A</v>
      </c>
      <c r="S55" s="100" t="e">
        <f t="shared" si="8"/>
        <v>#N/A</v>
      </c>
    </row>
    <row r="56" spans="1:19" ht="16" thickBot="1">
      <c r="A56" s="101"/>
      <c r="B56" s="122"/>
      <c r="C56" s="123"/>
      <c r="D56" s="102"/>
      <c r="E56" s="103" t="e">
        <f t="shared" si="0"/>
        <v>#N/A</v>
      </c>
      <c r="F56" s="104"/>
      <c r="G56" s="105" t="e">
        <f t="shared" si="1"/>
        <v>#N/A</v>
      </c>
      <c r="H56" s="106"/>
      <c r="I56" s="103" t="e">
        <f t="shared" si="2"/>
        <v>#N/A</v>
      </c>
      <c r="J56" s="107"/>
      <c r="K56" s="105" t="e">
        <f t="shared" si="3"/>
        <v>#N/A</v>
      </c>
      <c r="L56" s="106"/>
      <c r="M56" s="108" t="e">
        <f t="shared" si="4"/>
        <v>#N/A</v>
      </c>
      <c r="N56" s="109"/>
      <c r="O56" s="110" t="e">
        <f t="shared" si="5"/>
        <v>#N/A</v>
      </c>
      <c r="P56" s="106"/>
      <c r="Q56" s="105" t="e">
        <f t="shared" si="6"/>
        <v>#N/A</v>
      </c>
      <c r="R56" s="111" t="e">
        <f t="shared" si="7"/>
        <v>#N/A</v>
      </c>
      <c r="S56" s="112" t="e">
        <f t="shared" si="8"/>
        <v>#N/A</v>
      </c>
    </row>
    <row r="57" spans="1:19" ht="15">
      <c r="A57" s="62" t="s">
        <v>29</v>
      </c>
      <c r="B57" s="15"/>
      <c r="C57" s="12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6"/>
    </row>
    <row r="58" spans="1:19" ht="16" thickBot="1">
      <c r="A58" s="113" t="s">
        <v>30</v>
      </c>
      <c r="B58" s="114"/>
      <c r="C58" s="115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6"/>
    </row>
    <row r="63" spans="1:19">
      <c r="H63" s="9"/>
    </row>
  </sheetData>
  <sortState ref="A15:S54">
    <sortCondition ref="S15:S54"/>
  </sortState>
  <mergeCells count="18">
    <mergeCell ref="A1:S1"/>
    <mergeCell ref="L5:M5"/>
    <mergeCell ref="N5:O5"/>
    <mergeCell ref="P5:Q5"/>
    <mergeCell ref="D5:G5"/>
    <mergeCell ref="H5:K5"/>
    <mergeCell ref="A2:S2"/>
    <mergeCell ref="A3:S3"/>
    <mergeCell ref="R15:S15"/>
    <mergeCell ref="C5:C6"/>
    <mergeCell ref="A15:A16"/>
    <mergeCell ref="C15:C16"/>
    <mergeCell ref="D15:G15"/>
    <mergeCell ref="H15:K15"/>
    <mergeCell ref="L15:M15"/>
    <mergeCell ref="N15:O15"/>
    <mergeCell ref="P15:Q15"/>
    <mergeCell ref="B15:B16"/>
  </mergeCells>
  <phoneticPr fontId="1" type="noConversion"/>
  <pageMargins left="0.75" right="0.75" top="1" bottom="1" header="0.5" footer="0.5"/>
  <pageSetup scale="49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INSERT DATE HERE</vt:lpstr>
    </vt:vector>
  </TitlesOfParts>
  <Company>Boise Capital Soccer Club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Chesler</dc:creator>
  <cp:lastModifiedBy>Jim Tindell</cp:lastModifiedBy>
  <cp:lastPrinted>2012-12-13T20:34:52Z</cp:lastPrinted>
  <dcterms:created xsi:type="dcterms:W3CDTF">2009-02-15T21:49:03Z</dcterms:created>
  <dcterms:modified xsi:type="dcterms:W3CDTF">2014-10-09T20:56:10Z</dcterms:modified>
</cp:coreProperties>
</file>